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blikationen\Formulare\"/>
    </mc:Choice>
  </mc:AlternateContent>
  <xr:revisionPtr revIDLastSave="0" documentId="13_ncr:1_{E9A43021-38C6-4C97-B425-9D77C1925D80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G11" i="4" l="1"/>
  <c r="F39" i="4"/>
  <c r="E39" i="4"/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3" i="4"/>
  <c r="G14" i="4"/>
  <c r="G15" i="4" l="1"/>
  <c r="D37" i="4"/>
  <c r="F37" i="4" l="1"/>
  <c r="F40" i="4" s="1"/>
  <c r="E37" i="4"/>
  <c r="G37" i="4" l="1"/>
  <c r="G40" i="4" s="1"/>
  <c r="E8" i="4"/>
  <c r="E40" i="4" l="1"/>
</calcChain>
</file>

<file path=xl/sharedStrings.xml><?xml version="1.0" encoding="utf-8"?>
<sst xmlns="http://schemas.openxmlformats.org/spreadsheetml/2006/main" count="49" uniqueCount="38">
  <si>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</si>
  <si>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</si>
  <si>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</si>
  <si>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</si>
  <si>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</si>
  <si>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</si>
  <si>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</si>
  <si>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</si>
  <si>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Währung</t>
  </si>
  <si>
    <t>EUR</t>
  </si>
  <si>
    <t>Quellenstaat</t>
  </si>
  <si>
    <t>Max. Anrechenbar gem. DBA</t>
  </si>
  <si>
    <t>Total in CHF</t>
  </si>
  <si>
    <t>Pro Quellenstaat und Steuerjahr ist ein separater Antrag auszufüllen.</t>
  </si>
  <si>
    <t>Kurs Vermögen per 01.01.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</si>
  <si>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</si>
  <si>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</si>
  <si>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</si>
  <si>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</si>
  <si>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</si>
  <si>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</si>
  <si>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</si>
  <si>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Auflistung der quellenbesteuerten Vermögenswerte</t>
  </si>
  <si>
    <t>Vermögenswert</t>
  </si>
  <si>
    <t>Hilfsformular: Antrag auf Steueranrechnung der Quellensteuer für ausländische Zinsen gemäss DBA</t>
  </si>
  <si>
    <t>Bruttozufluss Zinsen</t>
  </si>
  <si>
    <t>Singapur</t>
  </si>
  <si>
    <t>Dollar</t>
  </si>
  <si>
    <t>SGD</t>
  </si>
  <si>
    <t>Bezeichnung</t>
  </si>
  <si>
    <t>Unterschrift:</t>
  </si>
  <si>
    <t>Litauen</t>
  </si>
  <si>
    <t>Vermögen / Kurs per 01.01.2024</t>
  </si>
  <si>
    <t>Erwerb / Jahresmittelkurs 2024</t>
  </si>
  <si>
    <t>Dem Antrag sind die entsprechenden Belege zum Quellensteuerabzug und die detaillierten Bankauszüge betreffend den Vermögenswerten per 01.01.2024 beizulegen.</t>
  </si>
  <si>
    <t>per 01.01.2024</t>
  </si>
  <si>
    <t>im Steuerjahr 2024</t>
  </si>
  <si>
    <t>Land 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</si>
</sst>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1" fillId="2" borderId="0" xfId="2" applyFont="1" applyFill="1" applyAlignment="1" applyProtection="1">
      <alignment vertical="top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2" borderId="0" xfId="2" applyFont="1" applyFill="1" applyAlignment="1" applyProtection="1">
      <alignment horizontal="right" vertical="center"/>
    </xf>
    <xf numFmtId="0" fontId="2" fillId="2" borderId="0" xfId="2" applyFill="1" applyProtection="1"/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0" fillId="3" borderId="0" xfId="2" applyFont="1" applyFill="1" applyAlignment="1" applyProtection="1">
      <alignment horizontal="left"/>
    </xf>
    <xf numFmtId="0" fontId="1" fillId="3" borderId="0" xfId="2" applyFont="1" applyFill="1" applyProtection="1"/>
    <xf numFmtId="0" fontId="1" fillId="3" borderId="0" xfId="2" applyFont="1" applyFill="1" applyBorder="1" applyProtection="1"/>
    <xf numFmtId="0" fontId="2" fillId="3" borderId="0" xfId="2" applyFill="1" applyProtection="1"/>
    <xf numFmtId="0" fontId="2" fillId="3" borderId="0" xfId="2" applyFill="1" applyBorder="1" applyProtection="1"/>
    <xf numFmtId="165" fontId="2" fillId="0" borderId="0" xfId="2" applyNumberFormat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 applyBorder="1" applyProtection="1"/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0" borderId="4" xfId="2" applyFont="1" applyFill="1" applyBorder="1" applyAlignment="1" applyProtection="1">
      <alignment horizontal="right" vertical="center"/>
    </xf>
    <xf numFmtId="0" fontId="9" fillId="2" borderId="13" xfId="2" applyFont="1" applyFill="1" applyBorder="1" applyAlignment="1" applyProtection="1">
      <alignment vertical="center" wrapText="1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167" fontId="2" fillId="4" borderId="0" xfId="2" applyNumberFormat="1" applyFill="1" applyProtection="1"/>
    <xf numFmtId="165" fontId="2" fillId="4" borderId="0" xfId="2" applyNumberFormat="1" applyFill="1" applyAlignment="1" applyProtection="1">
      <alignment horizontal="left"/>
    </xf>
    <xf numFmtId="165" fontId="2" fillId="4" borderId="0" xfId="2" applyNumberFormat="1" applyFill="1" applyAlignment="1" applyProtection="1"/>
    <xf numFmtId="165" fontId="2" fillId="4" borderId="0" xfId="2" applyNumberFormat="1" applyFill="1" applyProtection="1"/>
    <xf numFmtId="0" fontId="8" fillId="2" borderId="9" xfId="2" applyFont="1" applyFill="1" applyBorder="1" applyAlignment="1" applyProtection="1">
      <alignment horizontal="left"/>
      <protection locked="0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9" fillId="2" borderId="13" xfId="2" applyFont="1" applyFill="1" applyBorder="1" applyAlignment="1" applyProtection="1">
      <alignment horizontal="center" vertical="center" wrapText="1"/>
    </xf>
    <xf numFmtId="0" fontId="8" fillId="0" borderId="0" xfId="2" applyFont="1" applyAlignment="1" applyProtection="1">
      <alignment horizontal="left" vertical="top" wrapText="1"/>
    </xf>
    <xf numFmtId="43" fontId="9" fillId="0" borderId="0" xfId="2" applyNumberFormat="1" applyFont="1" applyFill="1" applyBorder="1" applyAlignment="1" applyProtection="1">
      <alignment horizontal="center"/>
    </xf>
    <xf numFmtId="0" fontId="9" fillId="2" borderId="5" xfId="2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166" fontId="9" fillId="0" borderId="12" xfId="2" applyNumberFormat="1" applyFont="1" applyFill="1" applyBorder="1" applyAlignment="1" applyProtection="1">
      <alignment horizontal="center" vertical="center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64"/>
  <sheetViews>
    <sheetView showGridLines="0" tabSelected="1" zoomScale="110" zoomScaleNormal="110" workbookViewId="0">
      <selection activeCell="C3" sqref="C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1.42578125" style="6" customWidth="1"/>
    <col min="9" max="9" width="9.28515625" style="6" customWidth="1"/>
    <col min="10" max="10" width="24.28515625" style="6" hidden="1" customWidth="1"/>
    <col min="11" max="11" width="28.7109375" style="6" hidden="1" customWidth="1"/>
    <col min="12" max="12" width="13.7109375" style="6" hidden="1" customWidth="1"/>
    <col min="13" max="13" width="5.140625" style="6" hidden="1" customWidth="1"/>
    <col min="14" max="15" width="0" style="6" hidden="1" customWidth="1"/>
    <col min="16" max="16384" width="11.42578125" style="6"/>
  </cols>
  <sheetData>
    <row r="1" spans="1:14" ht="41.25" customHeight="1" x14ac:dyDescent="0.2">
      <c r="B1" s="87" t="s">
        <v>24</v>
      </c>
      <c r="C1" s="87"/>
      <c r="D1" s="87"/>
      <c r="E1" s="87"/>
      <c r="F1" s="87"/>
      <c r="G1" s="87"/>
    </row>
    <row r="2" spans="1:14" ht="18.75" x14ac:dyDescent="0.2">
      <c r="B2" s="4" t="s">
        <v>1</v>
      </c>
      <c r="C2" s="1"/>
      <c r="D2" s="1"/>
      <c r="E2" s="17" t="s">
        <v>4</v>
      </c>
      <c r="F2" s="34">
        <v>2024</v>
      </c>
    </row>
    <row r="3" spans="1:14" ht="18" customHeight="1" x14ac:dyDescent="0.2">
      <c r="B3" s="7" t="s">
        <v>7</v>
      </c>
      <c r="C3" s="47"/>
      <c r="D3" s="64"/>
      <c r="E3" s="65" t="s">
        <v>10</v>
      </c>
      <c r="F3" s="66" t="s">
        <v>37</v>
      </c>
      <c r="G3" s="3"/>
      <c r="H3" s="3"/>
    </row>
    <row r="4" spans="1:14" ht="18" customHeight="1" x14ac:dyDescent="0.2">
      <c r="A4" s="2"/>
      <c r="B4" s="7" t="s">
        <v>2</v>
      </c>
      <c r="C4" s="79"/>
      <c r="D4" s="79"/>
      <c r="E4" s="65" t="s">
        <v>20</v>
      </c>
      <c r="F4" s="67" t="s">
        <v>9</v>
      </c>
      <c r="G4" s="5"/>
      <c r="H4" s="5"/>
    </row>
    <row r="5" spans="1:14" ht="18" customHeight="1" x14ac:dyDescent="0.2">
      <c r="B5" s="7" t="s">
        <v>3</v>
      </c>
      <c r="C5" s="79"/>
      <c r="D5" s="79"/>
      <c r="F5" s="18"/>
    </row>
    <row r="6" spans="1:14" ht="11.25" customHeight="1" x14ac:dyDescent="0.2"/>
    <row r="7" spans="1:14" x14ac:dyDescent="0.2">
      <c r="B7" s="14"/>
      <c r="C7" s="15"/>
      <c r="D7" s="15"/>
    </row>
    <row r="8" spans="1:14" ht="18.75" customHeight="1" x14ac:dyDescent="0.2">
      <c r="B8" s="10" t="s">
        <v>22</v>
      </c>
      <c r="C8" s="23"/>
      <c r="D8" s="23"/>
      <c r="E8" s="68" t="str">
        <f>"Deklaration der Werte in "&amp;F4&amp;""</f>
        <v>Deklaration der Werte in EUR</v>
      </c>
      <c r="F8" s="29"/>
      <c r="G8" s="88" t="s">
        <v>11</v>
      </c>
    </row>
    <row r="9" spans="1:14" ht="13.5" customHeight="1" x14ac:dyDescent="0.2">
      <c r="B9" s="24"/>
      <c r="C9" s="24"/>
      <c r="D9" s="83"/>
      <c r="E9" s="86" t="s">
        <v>23</v>
      </c>
      <c r="F9" s="86" t="s">
        <v>25</v>
      </c>
      <c r="G9" s="88"/>
      <c r="H9" s="9"/>
    </row>
    <row r="10" spans="1:14" ht="14.25" customHeight="1" x14ac:dyDescent="0.2">
      <c r="A10" s="7"/>
      <c r="B10" s="39"/>
      <c r="C10" s="43"/>
      <c r="D10" s="83"/>
      <c r="E10" s="86"/>
      <c r="F10" s="86"/>
      <c r="G10" s="88"/>
      <c r="H10" s="32"/>
    </row>
    <row r="11" spans="1:14" s="42" customFormat="1" ht="15.75" customHeight="1" x14ac:dyDescent="0.2">
      <c r="A11" s="38"/>
      <c r="B11" s="39" t="s">
        <v>29</v>
      </c>
      <c r="C11" s="43"/>
      <c r="D11" s="72"/>
      <c r="E11" s="40" t="s">
        <v>35</v>
      </c>
      <c r="F11" s="40" t="s">
        <v>36</v>
      </c>
      <c r="G11" s="69" t="e">
        <f>LOOKUP(F3,J14:K16)</f>
        <v>#N/A</v>
      </c>
      <c r="H11" s="41"/>
      <c r="J11" s="56" t="s">
        <v>17</v>
      </c>
      <c r="K11" s="57"/>
      <c r="L11" s="57" t="s">
        <v>18</v>
      </c>
    </row>
    <row r="12" spans="1:14" ht="5.25" customHeight="1" x14ac:dyDescent="0.2">
      <c r="A12" s="7"/>
      <c r="B12" s="26"/>
      <c r="C12" s="71"/>
      <c r="D12" s="25"/>
      <c r="E12" s="20"/>
      <c r="F12" s="20"/>
      <c r="G12" s="33"/>
      <c r="H12" s="32"/>
    </row>
    <row r="13" spans="1:14" ht="17.100000000000001" customHeight="1" x14ac:dyDescent="0.2">
      <c r="A13" s="7"/>
      <c r="B13" s="80"/>
      <c r="C13" s="81"/>
      <c r="D13" s="82"/>
      <c r="E13" s="54">
        <v>0</v>
      </c>
      <c r="F13" s="54">
        <v>0</v>
      </c>
      <c r="G13" s="55">
        <f>IF(E13=0,0,F13*$G$11)</f>
        <v>0</v>
      </c>
      <c r="H13" s="16"/>
      <c r="J13" s="18" t="s">
        <v>37</v>
      </c>
    </row>
    <row r="14" spans="1:14" ht="17.100000000000001" customHeight="1" x14ac:dyDescent="0.2">
      <c r="A14" s="7"/>
      <c r="B14" s="80"/>
      <c r="C14" s="81"/>
      <c r="D14" s="82"/>
      <c r="E14" s="54">
        <v>0</v>
      </c>
      <c r="F14" s="54">
        <v>0</v>
      </c>
      <c r="G14" s="55">
        <f>IF(E14=0,0,F14*$G$11)</f>
        <v>0</v>
      </c>
      <c r="H14" s="16"/>
      <c r="J14" s="18" t="s">
        <v>31</v>
      </c>
      <c r="K14" s="46">
        <v>0.1</v>
      </c>
      <c r="L14" s="18" t="s">
        <v>31</v>
      </c>
      <c r="M14" s="18" t="s">
        <v>9</v>
      </c>
      <c r="N14" s="18"/>
    </row>
    <row r="15" spans="1:14" ht="17.100000000000001" customHeight="1" x14ac:dyDescent="0.2">
      <c r="A15" s="7"/>
      <c r="B15" s="80"/>
      <c r="C15" s="81"/>
      <c r="D15" s="82"/>
      <c r="E15" s="54">
        <v>0</v>
      </c>
      <c r="F15" s="54">
        <v>0</v>
      </c>
      <c r="G15" s="55">
        <f>IF(E15=0,0,F15*$G$11)</f>
        <v>0</v>
      </c>
      <c r="H15" s="16"/>
      <c r="J15" s="18" t="s">
        <v>26</v>
      </c>
      <c r="K15" s="46">
        <v>0.12</v>
      </c>
      <c r="L15" s="18" t="s">
        <v>27</v>
      </c>
      <c r="M15" s="18" t="s">
        <v>28</v>
      </c>
      <c r="N15" s="18"/>
    </row>
    <row r="16" spans="1:14" ht="17.100000000000001" customHeight="1" x14ac:dyDescent="0.2">
      <c r="A16" s="7"/>
      <c r="B16" s="80"/>
      <c r="C16" s="81"/>
      <c r="D16" s="82"/>
      <c r="E16" s="54">
        <v>0</v>
      </c>
      <c r="F16" s="54">
        <v>0</v>
      </c>
      <c r="G16" s="55">
        <f t="shared" ref="G16:G36" si="0">IF(E16=0,0,F16*$G$11)</f>
        <v>0</v>
      </c>
      <c r="H16" s="16"/>
      <c r="J16" s="18" t="s">
        <v>15</v>
      </c>
      <c r="K16" s="46">
        <v>0.1</v>
      </c>
      <c r="L16" s="18" t="s">
        <v>15</v>
      </c>
      <c r="M16" s="18" t="s">
        <v>16</v>
      </c>
      <c r="N16" s="18"/>
    </row>
    <row r="17" spans="1:14" ht="17.100000000000001" customHeight="1" x14ac:dyDescent="0.2">
      <c r="A17" s="7"/>
      <c r="B17" s="80"/>
      <c r="C17" s="81"/>
      <c r="D17" s="82"/>
      <c r="E17" s="54">
        <v>0</v>
      </c>
      <c r="F17" s="54">
        <v>0</v>
      </c>
      <c r="G17" s="55">
        <f t="shared" si="0"/>
        <v>0</v>
      </c>
      <c r="H17" s="16"/>
      <c r="J17" s="18"/>
      <c r="K17" s="46"/>
      <c r="L17" s="18"/>
      <c r="M17" s="18"/>
      <c r="N17" s="18"/>
    </row>
    <row r="18" spans="1:14" ht="17.100000000000001" customHeight="1" x14ac:dyDescent="0.2">
      <c r="A18" s="7"/>
      <c r="B18" s="80"/>
      <c r="C18" s="81"/>
      <c r="D18" s="82"/>
      <c r="E18" s="54">
        <v>0</v>
      </c>
      <c r="F18" s="54">
        <v>0</v>
      </c>
      <c r="G18" s="55">
        <f t="shared" si="0"/>
        <v>0</v>
      </c>
      <c r="H18" s="16"/>
      <c r="J18" s="18"/>
      <c r="K18" s="46"/>
      <c r="L18" s="18"/>
      <c r="M18" s="18"/>
      <c r="N18" s="18"/>
    </row>
    <row r="19" spans="1:14" ht="17.100000000000001" customHeight="1" x14ac:dyDescent="0.2">
      <c r="A19" s="7"/>
      <c r="B19" s="80"/>
      <c r="C19" s="81"/>
      <c r="D19" s="82"/>
      <c r="E19" s="54">
        <v>0</v>
      </c>
      <c r="F19" s="54">
        <v>0</v>
      </c>
      <c r="G19" s="55">
        <f t="shared" si="0"/>
        <v>0</v>
      </c>
      <c r="H19" s="16"/>
      <c r="J19" s="18"/>
      <c r="K19" s="46"/>
      <c r="L19" s="18"/>
      <c r="M19" s="18"/>
      <c r="N19" s="18"/>
    </row>
    <row r="20" spans="1:14" ht="17.100000000000001" customHeight="1" x14ac:dyDescent="0.2">
      <c r="A20" s="7"/>
      <c r="B20" s="80"/>
      <c r="C20" s="81"/>
      <c r="D20" s="82"/>
      <c r="E20" s="54">
        <v>0</v>
      </c>
      <c r="F20" s="54">
        <v>0</v>
      </c>
      <c r="G20" s="55">
        <f t="shared" si="0"/>
        <v>0</v>
      </c>
      <c r="H20" s="16"/>
      <c r="J20" s="18"/>
      <c r="K20" s="46"/>
      <c r="L20" s="18"/>
      <c r="M20" s="18"/>
    </row>
    <row r="21" spans="1:14" ht="17.100000000000001" customHeight="1" x14ac:dyDescent="0.2">
      <c r="A21" s="7"/>
      <c r="B21" s="80"/>
      <c r="C21" s="81"/>
      <c r="D21" s="82"/>
      <c r="E21" s="54">
        <v>0</v>
      </c>
      <c r="F21" s="54">
        <v>0</v>
      </c>
      <c r="G21" s="55">
        <f t="shared" si="0"/>
        <v>0</v>
      </c>
      <c r="H21" s="16"/>
      <c r="J21" s="18"/>
      <c r="K21" s="46"/>
      <c r="L21" s="18"/>
      <c r="M21" s="18"/>
    </row>
    <row r="22" spans="1:14" ht="17.100000000000001" customHeight="1" x14ac:dyDescent="0.2">
      <c r="A22" s="7"/>
      <c r="B22" s="80"/>
      <c r="C22" s="81"/>
      <c r="D22" s="82"/>
      <c r="E22" s="54">
        <v>0</v>
      </c>
      <c r="F22" s="54">
        <v>0</v>
      </c>
      <c r="G22" s="55">
        <f t="shared" si="0"/>
        <v>0</v>
      </c>
      <c r="H22" s="16"/>
    </row>
    <row r="23" spans="1:14" ht="17.100000000000001" customHeight="1" x14ac:dyDescent="0.2">
      <c r="A23" s="7"/>
      <c r="B23" s="80"/>
      <c r="C23" s="81"/>
      <c r="D23" s="82"/>
      <c r="E23" s="54">
        <v>0</v>
      </c>
      <c r="F23" s="54">
        <v>0</v>
      </c>
      <c r="G23" s="55">
        <f t="shared" si="0"/>
        <v>0</v>
      </c>
      <c r="H23" s="16"/>
      <c r="J23" s="18"/>
      <c r="K23" s="46"/>
      <c r="L23" s="18"/>
      <c r="M23" s="18"/>
    </row>
    <row r="24" spans="1:14" ht="17.100000000000001" customHeight="1" x14ac:dyDescent="0.2">
      <c r="A24" s="7"/>
      <c r="B24" s="80"/>
      <c r="C24" s="81"/>
      <c r="D24" s="82"/>
      <c r="E24" s="54">
        <v>0</v>
      </c>
      <c r="F24" s="54">
        <v>0</v>
      </c>
      <c r="G24" s="55">
        <f t="shared" si="0"/>
        <v>0</v>
      </c>
      <c r="H24" s="16"/>
      <c r="J24" s="58" t="s">
        <v>8</v>
      </c>
      <c r="K24" s="57" t="s">
        <v>32</v>
      </c>
      <c r="L24" s="59"/>
    </row>
    <row r="25" spans="1:14" ht="17.100000000000001" customHeight="1" x14ac:dyDescent="0.2">
      <c r="A25" s="7"/>
      <c r="B25" s="80"/>
      <c r="C25" s="81"/>
      <c r="D25" s="82"/>
      <c r="E25" s="54">
        <v>0</v>
      </c>
      <c r="F25" s="54">
        <v>0</v>
      </c>
      <c r="G25" s="55">
        <f t="shared" si="0"/>
        <v>0</v>
      </c>
      <c r="H25" s="16"/>
      <c r="J25" s="18" t="s">
        <v>0</v>
      </c>
      <c r="K25" s="75">
        <v>1</v>
      </c>
    </row>
    <row r="26" spans="1:14" ht="17.100000000000001" customHeight="1" x14ac:dyDescent="0.2">
      <c r="A26" s="7"/>
      <c r="B26" s="80"/>
      <c r="C26" s="81"/>
      <c r="D26" s="82"/>
      <c r="E26" s="54">
        <v>0</v>
      </c>
      <c r="F26" s="54">
        <v>0</v>
      </c>
      <c r="G26" s="55">
        <f t="shared" si="0"/>
        <v>0</v>
      </c>
      <c r="H26" s="16"/>
      <c r="J26" s="18" t="s">
        <v>9</v>
      </c>
      <c r="K26" s="75">
        <v>0.93</v>
      </c>
    </row>
    <row r="27" spans="1:14" ht="17.100000000000001" customHeight="1" x14ac:dyDescent="0.2">
      <c r="A27" s="7"/>
      <c r="B27" s="80"/>
      <c r="C27" s="81"/>
      <c r="D27" s="82"/>
      <c r="E27" s="54">
        <v>0</v>
      </c>
      <c r="F27" s="54">
        <v>0</v>
      </c>
      <c r="G27" s="55">
        <f t="shared" si="0"/>
        <v>0</v>
      </c>
      <c r="H27" s="16"/>
      <c r="J27" s="45" t="s">
        <v>28</v>
      </c>
      <c r="K27" s="76">
        <v>0.63800000000000001</v>
      </c>
    </row>
    <row r="28" spans="1:14" ht="17.100000000000001" customHeight="1" x14ac:dyDescent="0.2">
      <c r="A28" s="7"/>
      <c r="B28" s="80"/>
      <c r="C28" s="81"/>
      <c r="D28" s="82"/>
      <c r="E28" s="54">
        <v>0</v>
      </c>
      <c r="F28" s="54">
        <v>0</v>
      </c>
      <c r="G28" s="55">
        <f t="shared" si="0"/>
        <v>0</v>
      </c>
      <c r="H28" s="16"/>
      <c r="J28" s="45" t="s">
        <v>16</v>
      </c>
      <c r="K28" s="77">
        <v>2.1999999999999999E-2</v>
      </c>
    </row>
    <row r="29" spans="1:14" ht="17.100000000000001" customHeight="1" x14ac:dyDescent="0.2">
      <c r="A29" s="7"/>
      <c r="B29" s="80"/>
      <c r="C29" s="81"/>
      <c r="D29" s="82"/>
      <c r="E29" s="54">
        <v>0</v>
      </c>
      <c r="F29" s="54">
        <v>0</v>
      </c>
      <c r="G29" s="55">
        <f t="shared" si="0"/>
        <v>0</v>
      </c>
      <c r="H29" s="16"/>
      <c r="J29" s="45"/>
      <c r="K29" s="61"/>
    </row>
    <row r="30" spans="1:14" ht="17.100000000000001" customHeight="1" x14ac:dyDescent="0.2">
      <c r="A30" s="7"/>
      <c r="B30" s="80"/>
      <c r="C30" s="81"/>
      <c r="D30" s="82"/>
      <c r="E30" s="54">
        <v>0</v>
      </c>
      <c r="F30" s="54">
        <v>0</v>
      </c>
      <c r="G30" s="55">
        <f t="shared" si="0"/>
        <v>0</v>
      </c>
      <c r="H30" s="16"/>
      <c r="J30" s="45"/>
      <c r="K30" s="61"/>
    </row>
    <row r="31" spans="1:14" ht="17.100000000000001" customHeight="1" x14ac:dyDescent="0.2">
      <c r="A31" s="7"/>
      <c r="B31" s="80"/>
      <c r="C31" s="81"/>
      <c r="D31" s="82"/>
      <c r="E31" s="54">
        <v>0</v>
      </c>
      <c r="F31" s="54">
        <v>0</v>
      </c>
      <c r="G31" s="55">
        <f t="shared" si="0"/>
        <v>0</v>
      </c>
      <c r="H31" s="16"/>
    </row>
    <row r="32" spans="1:14" ht="17.100000000000001" customHeight="1" x14ac:dyDescent="0.2">
      <c r="A32" s="7"/>
      <c r="B32" s="80"/>
      <c r="C32" s="81"/>
      <c r="D32" s="82"/>
      <c r="E32" s="54">
        <v>0</v>
      </c>
      <c r="F32" s="54">
        <v>0</v>
      </c>
      <c r="G32" s="55">
        <f t="shared" si="0"/>
        <v>0</v>
      </c>
      <c r="H32" s="16"/>
      <c r="J32" s="60"/>
      <c r="K32" s="57" t="s">
        <v>33</v>
      </c>
      <c r="L32" s="59"/>
    </row>
    <row r="33" spans="1:12" ht="17.100000000000001" customHeight="1" x14ac:dyDescent="0.2">
      <c r="A33" s="7"/>
      <c r="B33" s="80"/>
      <c r="C33" s="81"/>
      <c r="D33" s="82"/>
      <c r="E33" s="54">
        <v>0</v>
      </c>
      <c r="F33" s="54">
        <v>0</v>
      </c>
      <c r="G33" s="55">
        <f t="shared" si="0"/>
        <v>0</v>
      </c>
      <c r="H33" s="16"/>
      <c r="J33" s="18" t="s">
        <v>0</v>
      </c>
      <c r="K33" s="75">
        <v>1</v>
      </c>
    </row>
    <row r="34" spans="1:12" ht="17.100000000000001" customHeight="1" x14ac:dyDescent="0.2">
      <c r="A34" s="7"/>
      <c r="B34" s="80"/>
      <c r="C34" s="81"/>
      <c r="D34" s="82"/>
      <c r="E34" s="54">
        <v>0</v>
      </c>
      <c r="F34" s="54">
        <v>0</v>
      </c>
      <c r="G34" s="55">
        <f t="shared" si="0"/>
        <v>0</v>
      </c>
      <c r="H34" s="16"/>
      <c r="J34" s="18" t="s">
        <v>9</v>
      </c>
      <c r="K34" s="75">
        <v>0.95199999999999996</v>
      </c>
    </row>
    <row r="35" spans="1:12" ht="17.100000000000001" customHeight="1" x14ac:dyDescent="0.2">
      <c r="A35" s="7"/>
      <c r="B35" s="80"/>
      <c r="C35" s="81"/>
      <c r="D35" s="82"/>
      <c r="E35" s="54">
        <v>0</v>
      </c>
      <c r="F35" s="54">
        <v>0</v>
      </c>
      <c r="G35" s="55">
        <f t="shared" si="0"/>
        <v>0</v>
      </c>
      <c r="H35" s="16"/>
      <c r="J35" s="45" t="s">
        <v>28</v>
      </c>
      <c r="K35" s="76">
        <v>0.65900000000000003</v>
      </c>
    </row>
    <row r="36" spans="1:12" ht="17.100000000000001" customHeight="1" x14ac:dyDescent="0.2">
      <c r="A36" s="7"/>
      <c r="B36" s="80"/>
      <c r="C36" s="81"/>
      <c r="D36" s="82"/>
      <c r="E36" s="54">
        <v>0</v>
      </c>
      <c r="F36" s="54">
        <v>0</v>
      </c>
      <c r="G36" s="55">
        <f t="shared" si="0"/>
        <v>0</v>
      </c>
      <c r="H36" s="16"/>
      <c r="J36" s="18" t="s">
        <v>16</v>
      </c>
      <c r="K36" s="78">
        <v>2.1999999999999999E-2</v>
      </c>
    </row>
    <row r="37" spans="1:12" ht="16.5" customHeight="1" x14ac:dyDescent="0.2">
      <c r="A37" s="7"/>
      <c r="B37" s="35"/>
      <c r="C37" s="44"/>
      <c r="D37" s="44" t="str">
        <f>"Total in "&amp;F4&amp;""</f>
        <v>Total in EUR</v>
      </c>
      <c r="E37" s="36">
        <f>SUM(E13:E36)</f>
        <v>0</v>
      </c>
      <c r="F37" s="36">
        <f>SUM(F13:F36)</f>
        <v>0</v>
      </c>
      <c r="G37" s="36">
        <f>SUM(G13:G36)</f>
        <v>0</v>
      </c>
      <c r="H37" s="16"/>
    </row>
    <row r="38" spans="1:12" x14ac:dyDescent="0.2">
      <c r="A38" s="7"/>
      <c r="E38" s="62" t="s">
        <v>14</v>
      </c>
      <c r="F38" s="85" t="s">
        <v>19</v>
      </c>
      <c r="G38" s="85"/>
      <c r="H38" s="30"/>
    </row>
    <row r="39" spans="1:12" s="42" customFormat="1" ht="11.25" customHeight="1" x14ac:dyDescent="0.25">
      <c r="A39" s="38"/>
      <c r="E39" s="63">
        <f>LOOKUP($F$4,J25:K28)</f>
        <v>0.93</v>
      </c>
      <c r="F39" s="89">
        <f>LOOKUP($F$4,J33:K36)</f>
        <v>0.95199999999999996</v>
      </c>
      <c r="G39" s="89"/>
      <c r="H39" s="48"/>
    </row>
    <row r="40" spans="1:12" ht="19.5" customHeight="1" x14ac:dyDescent="0.2">
      <c r="A40" s="7"/>
      <c r="B40" s="8"/>
      <c r="C40" s="70" t="s">
        <v>12</v>
      </c>
      <c r="D40" s="37"/>
      <c r="E40" s="51">
        <f>ROUND(E37*E39*2,1)/2</f>
        <v>0</v>
      </c>
      <c r="F40" s="51">
        <f>ROUND(F37*$F$39*2,1)/2</f>
        <v>0</v>
      </c>
      <c r="G40" s="53">
        <f>ROUND(G37*$F$39*2,1)/2</f>
        <v>0</v>
      </c>
      <c r="H40" s="19"/>
      <c r="I40" s="52"/>
      <c r="J40" s="52"/>
      <c r="K40" s="52"/>
      <c r="L40" s="52"/>
    </row>
    <row r="41" spans="1:12" ht="21.75" customHeight="1" x14ac:dyDescent="0.2">
      <c r="A41" s="7"/>
      <c r="B41" s="8"/>
      <c r="C41" s="8"/>
      <c r="D41" s="8"/>
      <c r="E41" s="13"/>
      <c r="F41" s="13"/>
      <c r="G41" s="19"/>
      <c r="H41" s="19"/>
    </row>
    <row r="42" spans="1:12" ht="18.75" customHeight="1" x14ac:dyDescent="0.2">
      <c r="A42" s="7"/>
      <c r="B42" s="49" t="s">
        <v>5</v>
      </c>
      <c r="C42" s="73"/>
      <c r="D42" s="73"/>
      <c r="E42" s="74" t="s">
        <v>30</v>
      </c>
      <c r="F42" s="73"/>
      <c r="G42" s="73"/>
    </row>
    <row r="43" spans="1:12" ht="8.25" customHeight="1" x14ac:dyDescent="0.2">
      <c r="A43" s="7"/>
      <c r="C43" s="50"/>
      <c r="D43" s="50"/>
      <c r="E43" s="31"/>
    </row>
    <row r="44" spans="1:12" ht="14.25" customHeight="1" x14ac:dyDescent="0.2">
      <c r="B44" s="7" t="s">
        <v>21</v>
      </c>
      <c r="H44" s="31"/>
    </row>
    <row r="45" spans="1:12" x14ac:dyDescent="0.2">
      <c r="B45" s="7" t="s">
        <v>6</v>
      </c>
      <c r="C45" s="12"/>
      <c r="D45" s="12"/>
      <c r="E45" s="11"/>
      <c r="F45" s="12"/>
    </row>
    <row r="46" spans="1:12" x14ac:dyDescent="0.2">
      <c r="A46" s="27"/>
      <c r="B46" s="7" t="s">
        <v>13</v>
      </c>
    </row>
    <row r="47" spans="1:12" ht="27.75" customHeight="1" x14ac:dyDescent="0.2">
      <c r="B47" s="84" t="s">
        <v>34</v>
      </c>
      <c r="C47" s="84"/>
      <c r="D47" s="84"/>
      <c r="E47" s="84"/>
      <c r="F47" s="84"/>
      <c r="G47" s="84"/>
    </row>
    <row r="48" spans="1:12" x14ac:dyDescent="0.2">
      <c r="A48" s="22"/>
      <c r="B48" s="18"/>
    </row>
    <row r="49" spans="1:2" ht="6" customHeight="1" x14ac:dyDescent="0.2">
      <c r="A49" s="27"/>
    </row>
    <row r="50" spans="1:2" x14ac:dyDescent="0.2">
      <c r="A50" s="22"/>
      <c r="B50" s="18"/>
    </row>
    <row r="51" spans="1:2" ht="6" customHeight="1" x14ac:dyDescent="0.2">
      <c r="A51" s="28"/>
    </row>
    <row r="52" spans="1:2" x14ac:dyDescent="0.2">
      <c r="A52" s="22"/>
      <c r="B52" s="18"/>
    </row>
    <row r="53" spans="1:2" ht="6" customHeight="1" x14ac:dyDescent="0.2">
      <c r="A53" s="28"/>
    </row>
    <row r="54" spans="1:2" x14ac:dyDescent="0.2">
      <c r="A54" s="27"/>
      <c r="B54" s="18"/>
    </row>
    <row r="55" spans="1:2" ht="6" customHeight="1" x14ac:dyDescent="0.2">
      <c r="A55" s="28"/>
    </row>
    <row r="56" spans="1:2" x14ac:dyDescent="0.2">
      <c r="A56" s="27"/>
      <c r="B56" s="18"/>
    </row>
    <row r="57" spans="1:2" ht="6" customHeight="1" x14ac:dyDescent="0.2">
      <c r="A57" s="28"/>
    </row>
    <row r="58" spans="1:2" x14ac:dyDescent="0.2">
      <c r="A58" s="27"/>
      <c r="B58" s="18"/>
    </row>
    <row r="59" spans="1:2" ht="6" customHeight="1" x14ac:dyDescent="0.2">
      <c r="A59" s="21"/>
    </row>
    <row r="61" spans="1:2" x14ac:dyDescent="0.2">
      <c r="A61" s="21"/>
    </row>
    <row r="64" spans="1:2" x14ac:dyDescent="0.2">
      <c r="B64" s="31"/>
    </row>
  </sheetData>
  <sheetProtection algorithmName="SHA-512" hashValue="5YnV6CZz5hpSrzJGyfjaaZzPTt8E388ObrE7PWsPrUx6A5bcFsRf/18uL4tBY8nycXZOHWCerZ9eTy7kAyLIZg==" saltValue="EQ/fGBjur5PoAlP4CFbX7g==" spinCount="100000" sheet="1" selectLockedCells="1"/>
  <mergeCells count="34">
    <mergeCell ref="B1:G1"/>
    <mergeCell ref="G8:G10"/>
    <mergeCell ref="F9:F10"/>
    <mergeCell ref="F39:G39"/>
    <mergeCell ref="B17:D17"/>
    <mergeCell ref="B25:D25"/>
    <mergeCell ref="B26:D26"/>
    <mergeCell ref="B27:D27"/>
    <mergeCell ref="B28:D28"/>
    <mergeCell ref="B29:D29"/>
    <mergeCell ref="B35:D35"/>
    <mergeCell ref="B36:D36"/>
    <mergeCell ref="B30:D30"/>
    <mergeCell ref="B31:D31"/>
    <mergeCell ref="B32:D32"/>
    <mergeCell ref="B33:D33"/>
    <mergeCell ref="B34:D34"/>
    <mergeCell ref="B47:G47"/>
    <mergeCell ref="F38:G38"/>
    <mergeCell ref="E9:E10"/>
    <mergeCell ref="B21:D21"/>
    <mergeCell ref="B22:D22"/>
    <mergeCell ref="B23:D23"/>
    <mergeCell ref="B24:D24"/>
    <mergeCell ref="B15:D15"/>
    <mergeCell ref="C4:D4"/>
    <mergeCell ref="C5:D5"/>
    <mergeCell ref="B18:D18"/>
    <mergeCell ref="B19:D19"/>
    <mergeCell ref="B20:D20"/>
    <mergeCell ref="B13:D13"/>
    <mergeCell ref="B14:D14"/>
    <mergeCell ref="B16:D16"/>
    <mergeCell ref="D9:D10"/>
  </mergeCells>
  <dataValidations count="2">
    <dataValidation type="list" allowBlank="1" showInputMessage="1" showErrorMessage="1" sqref="F4" xr:uid="{00000000-0002-0000-0000-000001000000}">
      <formula1>$J$25:$J$28</formula1>
    </dataValidation>
    <dataValidation type="list" allowBlank="1" showInputMessage="1" showErrorMessage="1" sqref="F3" xr:uid="{00000000-0002-0000-0000-000000000000}">
      <formula1>$J$13:$J$16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25c2101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Beck Robert</cp:lastModifiedBy>
  <cp:lastPrinted>2022-02-04T06:59:07Z</cp:lastPrinted>
  <dcterms:created xsi:type="dcterms:W3CDTF">2015-10-02T06:04:27Z</dcterms:created>
  <dcterms:modified xsi:type="dcterms:W3CDTF">2025-01-31T10:30:09Z</dcterms:modified>
</cp:coreProperties>
</file>