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blikationen\Formulare\"/>
    </mc:Choice>
  </mc:AlternateContent>
  <xr:revisionPtr revIDLastSave="0" documentId="13_ncr:1_{93AD1524-5A95-42FE-AE31-CE61F91C1A7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Vorlage für Antrag" sheetId="4" r:id="rId1"/>
    <sheet name="Land" sheetId="5" state="hidden" r:id="rId2"/>
    <sheet name="Kurse" sheetId="7" state="hidden" r:id="rId3"/>
  </sheets>
  <definedNames>
    <definedName name="_xlnm.Print_Area" localSheetId="0">'Vorlage für Antrag'!$A$1:$G$50</definedName>
    <definedName name="Wohnort">#REF!</definedName>
    <definedName name="Zivilst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4" l="1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E42" i="4"/>
  <c r="F42" i="4"/>
  <c r="G11" i="4"/>
  <c r="G13" i="4" l="1"/>
  <c r="D40" i="4" l="1"/>
  <c r="F40" i="4" l="1"/>
  <c r="F43" i="4" s="1"/>
  <c r="E40" i="4"/>
  <c r="G40" i="4" l="1"/>
  <c r="G43" i="4" s="1"/>
  <c r="E8" i="4"/>
  <c r="E43" i="4" l="1"/>
</calcChain>
</file>

<file path=xl/sharedStrings.xml><?xml version="1.0" encoding="utf-8"?>
<sst xmlns="http://schemas.openxmlformats.org/spreadsheetml/2006/main" count="47" uniqueCount="44">
  <si>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</si>
  <si>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</si>
  <si>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</si>
  <si>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</si>
  <si>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</si>
  <si>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</si>
  <si>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</si>
  <si>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</si>
  <si>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Österreich</t>
  </si>
  <si>
    <t>Deutschland</t>
  </si>
  <si>
    <t>Bruttozufluss Dividenden</t>
  </si>
  <si>
    <t>Island</t>
  </si>
  <si>
    <t>San Marino</t>
  </si>
  <si>
    <t>ISK</t>
  </si>
  <si>
    <t>EUR</t>
  </si>
  <si>
    <t>Quellenstaat</t>
  </si>
  <si>
    <t>Max. Anrechenbar gem. DBA</t>
  </si>
  <si>
    <t>Total in CHF</t>
  </si>
  <si>
    <t>Hilfsformular: Antrag auf Steueranrechnung der Quellensteuer für ausländische Dividenden gemäss DBA</t>
  </si>
  <si>
    <t>Pro Quellenstaat und Steuerjahr ist ein separater Antrag auszufüllen.</t>
  </si>
  <si>
    <t>Luxemburg</t>
  </si>
  <si>
    <t>CZK</t>
  </si>
  <si>
    <t>HUF</t>
  </si>
  <si>
    <t>Ungarn</t>
  </si>
  <si>
    <t>Tschechien</t>
  </si>
  <si>
    <t>Kurs Vermögen per 01.01.</t>
  </si>
  <si>
    <t>Uruguay</t>
  </si>
  <si>
    <t>UYU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</si>
  <si>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</si>
  <si>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</si>
  <si>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</si>
  <si>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Schweiz</t>
  </si>
  <si>
    <t>Auflistung der quellenbesteuerten Vermögenswerte</t>
  </si>
  <si>
    <t>Vermögenswert</t>
  </si>
  <si>
    <t>Stückzahl Wertschr.</t>
  </si>
  <si>
    <t>Bezeichnung / Firma</t>
  </si>
  <si>
    <t>Unterschrift:</t>
  </si>
  <si>
    <t>Litauen</t>
  </si>
  <si>
    <t>per</t>
  </si>
  <si>
    <t>Dem Antrag sind die entsprechenden Belege zum Quellensteuerabzug (Dividendengutschrift) und die detaillierten Depotauszüge betreffend den Vermögenswerten beizulegen.</t>
  </si>
  <si>
    <t>Niederlande</t>
  </si>
  <si>
    <t>im Steuerjahr 2025</t>
  </si>
  <si>
    <t>RON</t>
  </si>
  <si>
    <t>Rumänien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</si>
</sst>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2" fillId="0" borderId="0" xfId="2"/>
    <xf numFmtId="0" fontId="8" fillId="0" borderId="0" xfId="2" applyFont="1"/>
    <xf numFmtId="0" fontId="9" fillId="0" borderId="0" xfId="2" applyFont="1"/>
    <xf numFmtId="0" fontId="2" fillId="0" borderId="0" xfId="2" applyAlignment="1">
      <alignment horizontal="left" vertical="center"/>
    </xf>
    <xf numFmtId="0" fontId="11" fillId="2" borderId="0" xfId="2" applyFont="1" applyFill="1" applyAlignment="1">
      <alignment vertical="top"/>
    </xf>
    <xf numFmtId="0" fontId="12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10" fillId="0" borderId="0" xfId="2" applyFont="1"/>
    <xf numFmtId="43" fontId="9" fillId="0" borderId="0" xfId="2" applyNumberFormat="1" applyFont="1"/>
    <xf numFmtId="0" fontId="11" fillId="0" borderId="0" xfId="2" applyFont="1" applyAlignment="1">
      <alignment horizontal="right" vertical="center"/>
    </xf>
    <xf numFmtId="0" fontId="1" fillId="0" borderId="0" xfId="2" applyFont="1"/>
    <xf numFmtId="49" fontId="1" fillId="0" borderId="0" xfId="2" applyNumberFormat="1" applyFont="1" applyAlignment="1">
      <alignment horizontal="right"/>
    </xf>
    <xf numFmtId="0" fontId="9" fillId="2" borderId="0" xfId="2" applyFont="1" applyFill="1" applyAlignment="1">
      <alignment horizontal="right" vertical="center"/>
    </xf>
    <xf numFmtId="0" fontId="2" fillId="2" borderId="0" xfId="2" applyFill="1"/>
    <xf numFmtId="0" fontId="1" fillId="0" borderId="0" xfId="2" applyFont="1" applyAlignment="1">
      <alignment horizontal="right"/>
    </xf>
    <xf numFmtId="0" fontId="2" fillId="0" borderId="0" xfId="2" applyAlignment="1">
      <alignment horizontal="right"/>
    </xf>
    <xf numFmtId="0" fontId="8" fillId="2" borderId="0" xfId="2" applyFont="1" applyFill="1" applyAlignment="1">
      <alignment horizontal="right" vertical="center"/>
    </xf>
    <xf numFmtId="0" fontId="12" fillId="0" borderId="0" xfId="2" applyFont="1" applyAlignment="1">
      <alignment horizontal="center" vertical="top" wrapText="1"/>
    </xf>
    <xf numFmtId="0" fontId="11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43" fontId="9" fillId="0" borderId="6" xfId="2" applyNumberFormat="1" applyFont="1" applyBorder="1"/>
    <xf numFmtId="0" fontId="8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9" fillId="2" borderId="5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2" fillId="0" borderId="0" xfId="2" applyAlignment="1">
      <alignment vertical="center"/>
    </xf>
    <xf numFmtId="0" fontId="8" fillId="2" borderId="0" xfId="2" applyFont="1" applyFill="1" applyAlignment="1">
      <alignment vertical="top"/>
    </xf>
    <xf numFmtId="0" fontId="9" fillId="0" borderId="6" xfId="2" applyFont="1" applyBorder="1" applyAlignment="1">
      <alignment horizontal="right" vertical="center"/>
    </xf>
    <xf numFmtId="9" fontId="2" fillId="0" borderId="0" xfId="2" applyNumberFormat="1" applyAlignment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Alignment="1">
      <alignment vertical="center"/>
    </xf>
    <xf numFmtId="0" fontId="8" fillId="0" borderId="0" xfId="2" applyFont="1" applyAlignment="1">
      <alignment horizontal="right"/>
    </xf>
    <xf numFmtId="43" fontId="12" fillId="0" borderId="8" xfId="0" applyNumberFormat="1" applyFont="1" applyBorder="1" applyAlignment="1" applyProtection="1">
      <alignment vertical="center"/>
      <protection hidden="1"/>
    </xf>
    <xf numFmtId="43" fontId="12" fillId="0" borderId="0" xfId="0" applyNumberFormat="1" applyFont="1" applyAlignment="1" applyProtection="1">
      <alignment vertical="center"/>
      <protection hidden="1"/>
    </xf>
    <xf numFmtId="43" fontId="12" fillId="0" borderId="9" xfId="0" applyNumberFormat="1" applyFont="1" applyBorder="1" applyAlignment="1" applyProtection="1">
      <alignment vertical="center"/>
      <protection hidden="1"/>
    </xf>
    <xf numFmtId="3" fontId="9" fillId="0" borderId="3" xfId="2" applyNumberFormat="1" applyFont="1" applyBorder="1" applyAlignment="1" applyProtection="1">
      <alignment horizontal="left" vertical="center"/>
      <protection locked="0"/>
    </xf>
    <xf numFmtId="43" fontId="9" fillId="0" borderId="1" xfId="2" applyNumberFormat="1" applyFont="1" applyBorder="1" applyAlignment="1" applyProtection="1">
      <alignment vertical="center"/>
      <protection locked="0"/>
    </xf>
    <xf numFmtId="43" fontId="9" fillId="0" borderId="1" xfId="2" applyNumberFormat="1" applyFont="1" applyBorder="1" applyAlignment="1">
      <alignment vertical="center"/>
    </xf>
    <xf numFmtId="43" fontId="9" fillId="0" borderId="0" xfId="2" applyNumberFormat="1" applyFont="1" applyAlignment="1">
      <alignment horizontal="right"/>
    </xf>
    <xf numFmtId="0" fontId="8" fillId="0" borderId="4" xfId="2" applyFont="1" applyBorder="1" applyAlignment="1">
      <alignment horizontal="left"/>
    </xf>
    <xf numFmtId="0" fontId="13" fillId="0" borderId="0" xfId="2" applyFont="1" applyAlignment="1">
      <alignment horizontal="right" vertical="center"/>
    </xf>
    <xf numFmtId="0" fontId="13" fillId="2" borderId="1" xfId="2" applyFont="1" applyFill="1" applyBorder="1" applyAlignment="1" applyProtection="1">
      <alignment horizontal="center" vertical="center"/>
      <protection locked="0"/>
    </xf>
    <xf numFmtId="9" fontId="13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0" xfId="2" applyFont="1" applyFill="1"/>
    <xf numFmtId="9" fontId="9" fillId="2" borderId="0" xfId="2" applyNumberFormat="1" applyFont="1" applyFill="1" applyAlignment="1">
      <alignment horizontal="center" vertical="center"/>
    </xf>
    <xf numFmtId="0" fontId="9" fillId="0" borderId="0" xfId="2" applyFont="1" applyAlignment="1">
      <alignment horizontal="right"/>
    </xf>
    <xf numFmtId="0" fontId="8" fillId="0" borderId="4" xfId="2" applyFont="1" applyBorder="1" applyProtection="1">
      <protection locked="0"/>
    </xf>
    <xf numFmtId="166" fontId="9" fillId="0" borderId="10" xfId="2" applyNumberFormat="1" applyFont="1" applyBorder="1" applyAlignment="1">
      <alignment horizontal="center" vertical="center"/>
    </xf>
    <xf numFmtId="0" fontId="9" fillId="2" borderId="11" xfId="2" applyFont="1" applyFill="1" applyBorder="1" applyAlignment="1">
      <alignment horizontal="right" vertical="center"/>
    </xf>
    <xf numFmtId="14" fontId="9" fillId="2" borderId="12" xfId="2" applyNumberFormat="1" applyFont="1" applyFill="1" applyBorder="1" applyAlignment="1">
      <alignment horizontal="left" vertical="center"/>
    </xf>
    <xf numFmtId="9" fontId="1" fillId="0" borderId="0" xfId="2" applyNumberFormat="1" applyFont="1" applyAlignment="1">
      <alignment horizontal="left"/>
    </xf>
    <xf numFmtId="0" fontId="0" fillId="0" borderId="0" xfId="0" applyAlignment="1">
      <alignment horizontal="right"/>
    </xf>
    <xf numFmtId="165" fontId="2" fillId="3" borderId="0" xfId="2" applyNumberFormat="1" applyFill="1" applyAlignment="1">
      <alignment horizontal="right"/>
    </xf>
    <xf numFmtId="165" fontId="1" fillId="3" borderId="0" xfId="2" applyNumberFormat="1" applyFont="1" applyFill="1" applyAlignment="1">
      <alignment horizontal="right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166" fontId="9" fillId="0" borderId="10" xfId="2" applyNumberFormat="1" applyFont="1" applyBorder="1" applyAlignment="1">
      <alignment horizontal="center" vertical="center"/>
    </xf>
    <xf numFmtId="43" fontId="9" fillId="0" borderId="0" xfId="2" applyNumberFormat="1" applyFont="1" applyAlignment="1">
      <alignment horizontal="center"/>
    </xf>
    <xf numFmtId="0" fontId="8" fillId="0" borderId="0" xfId="2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9" fillId="2" borderId="0" xfId="2" applyFont="1" applyFill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 applyProtection="1">
      <alignment horizontal="left"/>
      <protection locked="0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62"/>
  <sheetViews>
    <sheetView showGridLines="0" tabSelected="1" zoomScaleNormal="100" workbookViewId="0">
      <selection activeCell="C3" sqref="C3"/>
    </sheetView>
  </sheetViews>
  <sheetFormatPr baseColWidth="10" defaultColWidth="11.44140625" defaultRowHeight="13.2" x14ac:dyDescent="0.25"/>
  <cols>
    <col min="1" max="1" width="1.109375" style="6" customWidth="1"/>
    <col min="2" max="2" width="12.5546875" style="6" customWidth="1"/>
    <col min="3" max="3" width="29" style="6" customWidth="1"/>
    <col min="4" max="4" width="8" style="6" customWidth="1"/>
    <col min="5" max="5" width="15.5546875" style="6" customWidth="1"/>
    <col min="6" max="6" width="16.33203125" style="6" customWidth="1"/>
    <col min="7" max="7" width="11" style="6" customWidth="1"/>
    <col min="8" max="8" width="1.44140625" style="6" customWidth="1"/>
    <col min="9" max="9" width="11.44140625" style="6" customWidth="1"/>
    <col min="10" max="16384" width="11.44140625" style="6"/>
  </cols>
  <sheetData>
    <row r="1" spans="1:8" ht="41.25" customHeight="1" x14ac:dyDescent="0.25">
      <c r="B1" s="65" t="s">
        <v>18</v>
      </c>
      <c r="C1" s="65"/>
      <c r="D1" s="65"/>
      <c r="E1" s="65"/>
      <c r="F1" s="65"/>
      <c r="G1" s="65"/>
    </row>
    <row r="2" spans="1:8" ht="18" x14ac:dyDescent="0.25">
      <c r="B2" s="4" t="s">
        <v>1</v>
      </c>
      <c r="C2" s="1"/>
      <c r="D2" s="1"/>
      <c r="E2" s="15" t="s">
        <v>4</v>
      </c>
      <c r="F2" s="24">
        <v>2025</v>
      </c>
    </row>
    <row r="3" spans="1:8" ht="18" customHeight="1" x14ac:dyDescent="0.3">
      <c r="B3" s="7" t="s">
        <v>7</v>
      </c>
      <c r="C3" s="35"/>
      <c r="D3" s="45"/>
      <c r="E3" s="46" t="s">
        <v>15</v>
      </c>
      <c r="F3" s="47" t="s">
        <v>31</v>
      </c>
      <c r="G3" s="3"/>
      <c r="H3" s="3"/>
    </row>
    <row r="4" spans="1:8" ht="18" customHeight="1" x14ac:dyDescent="0.3">
      <c r="A4" s="2"/>
      <c r="B4" s="7" t="s">
        <v>2</v>
      </c>
      <c r="C4" s="68"/>
      <c r="D4" s="68"/>
      <c r="E4" s="46" t="s">
        <v>29</v>
      </c>
      <c r="F4" s="48" t="s">
        <v>0</v>
      </c>
      <c r="G4" s="5"/>
      <c r="H4" s="5"/>
    </row>
    <row r="5" spans="1:8" ht="18" customHeight="1" x14ac:dyDescent="0.3">
      <c r="B5" s="7" t="s">
        <v>3</v>
      </c>
      <c r="C5" s="68"/>
      <c r="D5" s="68"/>
      <c r="F5" s="16"/>
    </row>
    <row r="6" spans="1:8" ht="5.0999999999999996" customHeight="1" x14ac:dyDescent="0.25"/>
    <row r="7" spans="1:8" x14ac:dyDescent="0.25">
      <c r="B7" s="8"/>
      <c r="C7" s="13"/>
      <c r="D7" s="13"/>
    </row>
    <row r="8" spans="1:8" ht="18.75" customHeight="1" x14ac:dyDescent="0.25">
      <c r="B8" s="10" t="s">
        <v>32</v>
      </c>
      <c r="C8" s="18"/>
      <c r="D8" s="18"/>
      <c r="E8" s="49" t="str">
        <f>"Deklaration der Werte in "&amp;F4&amp;""</f>
        <v>Deklaration der Werte in CHF</v>
      </c>
      <c r="F8" s="22"/>
      <c r="G8" s="66" t="s">
        <v>16</v>
      </c>
    </row>
    <row r="9" spans="1:8" ht="13.5" customHeight="1" x14ac:dyDescent="0.25">
      <c r="B9" s="19"/>
      <c r="C9" s="19"/>
      <c r="D9" s="67" t="s">
        <v>34</v>
      </c>
      <c r="E9" s="67" t="s">
        <v>33</v>
      </c>
      <c r="F9" s="67" t="s">
        <v>10</v>
      </c>
      <c r="G9" s="66"/>
      <c r="H9" s="9"/>
    </row>
    <row r="10" spans="1:8" ht="14.25" customHeight="1" x14ac:dyDescent="0.3">
      <c r="A10" s="7"/>
      <c r="B10" s="28"/>
      <c r="C10" s="32"/>
      <c r="D10" s="67"/>
      <c r="E10" s="67"/>
      <c r="F10" s="67"/>
      <c r="G10" s="66"/>
      <c r="H10" s="23"/>
    </row>
    <row r="11" spans="1:8" s="31" customFormat="1" ht="15.75" customHeight="1" x14ac:dyDescent="0.3">
      <c r="A11" s="27"/>
      <c r="B11" s="28" t="s">
        <v>35</v>
      </c>
      <c r="C11" s="32"/>
      <c r="D11" s="54" t="s">
        <v>38</v>
      </c>
      <c r="E11" s="55">
        <v>45658</v>
      </c>
      <c r="F11" s="29" t="s">
        <v>41</v>
      </c>
      <c r="G11" s="50">
        <f>VLOOKUP(F3,Land!A:B,2,FALSE)</f>
        <v>0.15</v>
      </c>
      <c r="H11" s="30"/>
    </row>
    <row r="12" spans="1:8" ht="17.100000000000001" hidden="1" customHeight="1" x14ac:dyDescent="0.3">
      <c r="A12" s="7"/>
      <c r="B12" s="60"/>
      <c r="C12" s="61"/>
      <c r="D12" s="41"/>
      <c r="E12" s="42"/>
      <c r="F12" s="42"/>
      <c r="G12" s="43"/>
      <c r="H12" s="14"/>
    </row>
    <row r="13" spans="1:8" ht="17.100000000000001" customHeight="1" x14ac:dyDescent="0.3">
      <c r="A13" s="7"/>
      <c r="B13" s="60"/>
      <c r="C13" s="61"/>
      <c r="D13" s="41"/>
      <c r="E13" s="42">
        <v>0</v>
      </c>
      <c r="F13" s="42">
        <v>0</v>
      </c>
      <c r="G13" s="43">
        <f>IF(E13=0,0,F13*$G$11)</f>
        <v>0</v>
      </c>
      <c r="H13" s="14"/>
    </row>
    <row r="14" spans="1:8" ht="17.100000000000001" customHeight="1" x14ac:dyDescent="0.3">
      <c r="A14" s="7"/>
      <c r="B14" s="60"/>
      <c r="C14" s="61"/>
      <c r="D14" s="41"/>
      <c r="E14" s="42">
        <v>0</v>
      </c>
      <c r="F14" s="42">
        <v>0</v>
      </c>
      <c r="G14" s="43">
        <f t="shared" ref="G14:G39" si="0">IF(E14=0,0,F14*$G$11)</f>
        <v>0</v>
      </c>
      <c r="H14" s="14"/>
    </row>
    <row r="15" spans="1:8" ht="17.100000000000001" customHeight="1" x14ac:dyDescent="0.3">
      <c r="A15" s="7"/>
      <c r="B15" s="60"/>
      <c r="C15" s="61"/>
      <c r="D15" s="41"/>
      <c r="E15" s="42">
        <v>0</v>
      </c>
      <c r="F15" s="42">
        <v>0</v>
      </c>
      <c r="G15" s="43">
        <f t="shared" si="0"/>
        <v>0</v>
      </c>
      <c r="H15" s="14"/>
    </row>
    <row r="16" spans="1:8" ht="17.100000000000001" customHeight="1" x14ac:dyDescent="0.3">
      <c r="A16" s="7"/>
      <c r="B16" s="60"/>
      <c r="C16" s="61"/>
      <c r="D16" s="41"/>
      <c r="E16" s="42">
        <v>0</v>
      </c>
      <c r="F16" s="42">
        <v>0</v>
      </c>
      <c r="G16" s="43">
        <f t="shared" si="0"/>
        <v>0</v>
      </c>
      <c r="H16" s="14"/>
    </row>
    <row r="17" spans="1:8" ht="17.100000000000001" customHeight="1" x14ac:dyDescent="0.3">
      <c r="A17" s="7"/>
      <c r="B17" s="60"/>
      <c r="C17" s="61"/>
      <c r="D17" s="41"/>
      <c r="E17" s="42">
        <v>0</v>
      </c>
      <c r="F17" s="42">
        <v>0</v>
      </c>
      <c r="G17" s="43">
        <f t="shared" si="0"/>
        <v>0</v>
      </c>
      <c r="H17" s="14"/>
    </row>
    <row r="18" spans="1:8" ht="17.100000000000001" customHeight="1" x14ac:dyDescent="0.3">
      <c r="A18" s="7"/>
      <c r="B18" s="60"/>
      <c r="C18" s="61"/>
      <c r="D18" s="41"/>
      <c r="E18" s="42">
        <v>0</v>
      </c>
      <c r="F18" s="42">
        <v>0</v>
      </c>
      <c r="G18" s="43">
        <f t="shared" si="0"/>
        <v>0</v>
      </c>
      <c r="H18" s="14"/>
    </row>
    <row r="19" spans="1:8" ht="17.100000000000001" customHeight="1" x14ac:dyDescent="0.3">
      <c r="A19" s="7"/>
      <c r="B19" s="60"/>
      <c r="C19" s="61"/>
      <c r="D19" s="41"/>
      <c r="E19" s="42"/>
      <c r="F19" s="42"/>
      <c r="G19" s="43">
        <f t="shared" si="0"/>
        <v>0</v>
      </c>
      <c r="H19" s="14"/>
    </row>
    <row r="20" spans="1:8" ht="17.100000000000001" customHeight="1" x14ac:dyDescent="0.3">
      <c r="A20" s="7"/>
      <c r="B20" s="60"/>
      <c r="C20" s="61"/>
      <c r="D20" s="41"/>
      <c r="E20" s="42">
        <v>0</v>
      </c>
      <c r="F20" s="42">
        <v>0</v>
      </c>
      <c r="G20" s="43">
        <f t="shared" si="0"/>
        <v>0</v>
      </c>
      <c r="H20" s="14"/>
    </row>
    <row r="21" spans="1:8" ht="17.100000000000001" customHeight="1" x14ac:dyDescent="0.3">
      <c r="A21" s="7"/>
      <c r="B21" s="60"/>
      <c r="C21" s="61"/>
      <c r="D21" s="41"/>
      <c r="E21" s="42">
        <v>0</v>
      </c>
      <c r="F21" s="42">
        <v>0</v>
      </c>
      <c r="G21" s="43">
        <f t="shared" si="0"/>
        <v>0</v>
      </c>
      <c r="H21" s="14"/>
    </row>
    <row r="22" spans="1:8" ht="17.100000000000001" customHeight="1" x14ac:dyDescent="0.3">
      <c r="A22" s="7"/>
      <c r="B22" s="60"/>
      <c r="C22" s="61"/>
      <c r="D22" s="41"/>
      <c r="E22" s="42">
        <v>0</v>
      </c>
      <c r="F22" s="42">
        <v>0</v>
      </c>
      <c r="G22" s="43">
        <f t="shared" si="0"/>
        <v>0</v>
      </c>
      <c r="H22" s="14"/>
    </row>
    <row r="23" spans="1:8" ht="17.100000000000001" customHeight="1" x14ac:dyDescent="0.3">
      <c r="A23" s="7"/>
      <c r="B23" s="60"/>
      <c r="C23" s="61"/>
      <c r="D23" s="41"/>
      <c r="E23" s="42">
        <v>0</v>
      </c>
      <c r="F23" s="42">
        <v>0</v>
      </c>
      <c r="G23" s="43">
        <f t="shared" si="0"/>
        <v>0</v>
      </c>
      <c r="H23" s="14"/>
    </row>
    <row r="24" spans="1:8" ht="17.100000000000001" customHeight="1" x14ac:dyDescent="0.3">
      <c r="A24" s="7"/>
      <c r="B24" s="60"/>
      <c r="C24" s="61"/>
      <c r="D24" s="41"/>
      <c r="E24" s="42">
        <v>0</v>
      </c>
      <c r="F24" s="42">
        <v>0</v>
      </c>
      <c r="G24" s="43">
        <f t="shared" si="0"/>
        <v>0</v>
      </c>
      <c r="H24" s="14"/>
    </row>
    <row r="25" spans="1:8" ht="17.100000000000001" customHeight="1" x14ac:dyDescent="0.3">
      <c r="A25" s="7"/>
      <c r="B25" s="60"/>
      <c r="C25" s="61"/>
      <c r="D25" s="41"/>
      <c r="E25" s="42">
        <v>0</v>
      </c>
      <c r="F25" s="42">
        <v>0</v>
      </c>
      <c r="G25" s="43">
        <f t="shared" si="0"/>
        <v>0</v>
      </c>
      <c r="H25" s="14"/>
    </row>
    <row r="26" spans="1:8" ht="17.100000000000001" customHeight="1" x14ac:dyDescent="0.3">
      <c r="A26" s="7"/>
      <c r="B26" s="60"/>
      <c r="C26" s="61"/>
      <c r="D26" s="41"/>
      <c r="E26" s="42">
        <v>0</v>
      </c>
      <c r="F26" s="42">
        <v>0</v>
      </c>
      <c r="G26" s="43">
        <f t="shared" si="0"/>
        <v>0</v>
      </c>
      <c r="H26" s="14"/>
    </row>
    <row r="27" spans="1:8" ht="17.100000000000001" customHeight="1" x14ac:dyDescent="0.3">
      <c r="A27" s="7"/>
      <c r="B27" s="60"/>
      <c r="C27" s="61"/>
      <c r="D27" s="41"/>
      <c r="E27" s="42">
        <v>0</v>
      </c>
      <c r="F27" s="42">
        <v>0</v>
      </c>
      <c r="G27" s="43">
        <f t="shared" si="0"/>
        <v>0</v>
      </c>
      <c r="H27" s="14"/>
    </row>
    <row r="28" spans="1:8" ht="17.100000000000001" customHeight="1" x14ac:dyDescent="0.3">
      <c r="A28" s="7"/>
      <c r="B28" s="60"/>
      <c r="C28" s="61"/>
      <c r="D28" s="41"/>
      <c r="E28" s="42">
        <v>0</v>
      </c>
      <c r="F28" s="42">
        <v>0</v>
      </c>
      <c r="G28" s="43">
        <f t="shared" si="0"/>
        <v>0</v>
      </c>
      <c r="H28" s="14"/>
    </row>
    <row r="29" spans="1:8" ht="17.100000000000001" customHeight="1" x14ac:dyDescent="0.3">
      <c r="A29" s="7"/>
      <c r="B29" s="60"/>
      <c r="C29" s="61"/>
      <c r="D29" s="41"/>
      <c r="E29" s="42">
        <v>0</v>
      </c>
      <c r="F29" s="42">
        <v>0</v>
      </c>
      <c r="G29" s="43">
        <f t="shared" si="0"/>
        <v>0</v>
      </c>
      <c r="H29" s="14"/>
    </row>
    <row r="30" spans="1:8" ht="17.100000000000001" customHeight="1" x14ac:dyDescent="0.3">
      <c r="A30" s="7"/>
      <c r="B30" s="60"/>
      <c r="C30" s="61"/>
      <c r="D30" s="41"/>
      <c r="E30" s="42">
        <v>0</v>
      </c>
      <c r="F30" s="42">
        <v>0</v>
      </c>
      <c r="G30" s="43">
        <f t="shared" si="0"/>
        <v>0</v>
      </c>
      <c r="H30" s="14"/>
    </row>
    <row r="31" spans="1:8" ht="17.100000000000001" customHeight="1" x14ac:dyDescent="0.3">
      <c r="A31" s="7"/>
      <c r="B31" s="60"/>
      <c r="C31" s="61"/>
      <c r="D31" s="41"/>
      <c r="E31" s="42">
        <v>0</v>
      </c>
      <c r="F31" s="42">
        <v>0</v>
      </c>
      <c r="G31" s="43">
        <f t="shared" si="0"/>
        <v>0</v>
      </c>
      <c r="H31" s="14"/>
    </row>
    <row r="32" spans="1:8" ht="17.100000000000001" customHeight="1" x14ac:dyDescent="0.3">
      <c r="A32" s="7"/>
      <c r="B32" s="60"/>
      <c r="C32" s="61"/>
      <c r="D32" s="41"/>
      <c r="E32" s="42">
        <v>0</v>
      </c>
      <c r="F32" s="42">
        <v>0</v>
      </c>
      <c r="G32" s="43">
        <f t="shared" si="0"/>
        <v>0</v>
      </c>
      <c r="H32" s="14"/>
    </row>
    <row r="33" spans="1:9" ht="17.100000000000001" customHeight="1" x14ac:dyDescent="0.3">
      <c r="A33" s="7"/>
      <c r="B33" s="60"/>
      <c r="C33" s="61"/>
      <c r="D33" s="41"/>
      <c r="E33" s="42">
        <v>0</v>
      </c>
      <c r="F33" s="42">
        <v>0</v>
      </c>
      <c r="G33" s="43">
        <f t="shared" si="0"/>
        <v>0</v>
      </c>
      <c r="H33" s="14"/>
    </row>
    <row r="34" spans="1:9" ht="17.100000000000001" customHeight="1" x14ac:dyDescent="0.3">
      <c r="A34" s="7"/>
      <c r="B34" s="60"/>
      <c r="C34" s="61"/>
      <c r="D34" s="41"/>
      <c r="E34" s="42">
        <v>0</v>
      </c>
      <c r="F34" s="42">
        <v>0</v>
      </c>
      <c r="G34" s="43">
        <f t="shared" si="0"/>
        <v>0</v>
      </c>
      <c r="H34" s="14"/>
    </row>
    <row r="35" spans="1:9" ht="17.100000000000001" customHeight="1" x14ac:dyDescent="0.3">
      <c r="A35" s="7"/>
      <c r="B35" s="60"/>
      <c r="C35" s="61"/>
      <c r="D35" s="41"/>
      <c r="E35" s="42">
        <v>0</v>
      </c>
      <c r="F35" s="42">
        <v>0</v>
      </c>
      <c r="G35" s="43">
        <f t="shared" si="0"/>
        <v>0</v>
      </c>
      <c r="H35" s="14"/>
    </row>
    <row r="36" spans="1:9" ht="17.100000000000001" customHeight="1" x14ac:dyDescent="0.3">
      <c r="A36" s="7"/>
      <c r="B36" s="60"/>
      <c r="C36" s="61"/>
      <c r="D36" s="41"/>
      <c r="E36" s="42">
        <v>0</v>
      </c>
      <c r="F36" s="42">
        <v>0</v>
      </c>
      <c r="G36" s="43">
        <f t="shared" si="0"/>
        <v>0</v>
      </c>
      <c r="H36" s="14"/>
    </row>
    <row r="37" spans="1:9" ht="17.100000000000001" customHeight="1" x14ac:dyDescent="0.3">
      <c r="A37" s="7"/>
      <c r="B37" s="60"/>
      <c r="C37" s="61"/>
      <c r="D37" s="41"/>
      <c r="E37" s="42">
        <v>0</v>
      </c>
      <c r="F37" s="42">
        <v>0</v>
      </c>
      <c r="G37" s="43">
        <f t="shared" si="0"/>
        <v>0</v>
      </c>
      <c r="H37" s="14"/>
    </row>
    <row r="38" spans="1:9" ht="17.100000000000001" customHeight="1" x14ac:dyDescent="0.3">
      <c r="A38" s="7"/>
      <c r="B38" s="60"/>
      <c r="C38" s="61"/>
      <c r="D38" s="41"/>
      <c r="E38" s="42">
        <v>0</v>
      </c>
      <c r="F38" s="42">
        <v>0</v>
      </c>
      <c r="G38" s="43">
        <f t="shared" si="0"/>
        <v>0</v>
      </c>
      <c r="H38" s="14"/>
    </row>
    <row r="39" spans="1:9" ht="17.100000000000001" customHeight="1" x14ac:dyDescent="0.3">
      <c r="A39" s="7"/>
      <c r="B39" s="60"/>
      <c r="C39" s="61"/>
      <c r="D39" s="41"/>
      <c r="E39" s="42">
        <v>0</v>
      </c>
      <c r="F39" s="42">
        <v>0</v>
      </c>
      <c r="G39" s="43">
        <f t="shared" si="0"/>
        <v>0</v>
      </c>
      <c r="H39" s="14"/>
    </row>
    <row r="40" spans="1:9" ht="16.5" customHeight="1" x14ac:dyDescent="0.3">
      <c r="A40" s="7"/>
      <c r="B40" s="25"/>
      <c r="C40" s="33"/>
      <c r="D40" s="33" t="str">
        <f>"Total in "&amp;F4&amp;""</f>
        <v>Total in CHF</v>
      </c>
      <c r="E40" s="26">
        <f>SUM(E13:E39)</f>
        <v>0</v>
      </c>
      <c r="F40" s="26">
        <f t="shared" ref="F40:G40" si="1">SUM(F13:F39)</f>
        <v>0</v>
      </c>
      <c r="G40" s="26">
        <f t="shared" si="1"/>
        <v>0</v>
      </c>
      <c r="H40" s="14"/>
    </row>
    <row r="41" spans="1:9" ht="13.8" x14ac:dyDescent="0.3">
      <c r="A41" s="7"/>
      <c r="E41" s="44" t="s">
        <v>25</v>
      </c>
      <c r="F41" s="63" t="s">
        <v>28</v>
      </c>
      <c r="G41" s="63"/>
      <c r="H41" s="14"/>
    </row>
    <row r="42" spans="1:9" s="31" customFormat="1" ht="11.25" customHeight="1" x14ac:dyDescent="0.3">
      <c r="A42" s="27"/>
      <c r="E42" s="53">
        <f>VLOOKUP(F4,Kurse!A:B,2,FALSE)</f>
        <v>1</v>
      </c>
      <c r="F42" s="62">
        <f>VLOOKUP(F4,Kurse!A:C,3,FALSE)</f>
        <v>1</v>
      </c>
      <c r="G42" s="62"/>
      <c r="H42" s="36"/>
    </row>
    <row r="43" spans="1:9" ht="19.5" customHeight="1" x14ac:dyDescent="0.3">
      <c r="A43" s="7"/>
      <c r="B43" s="8"/>
      <c r="C43" s="51" t="s">
        <v>17</v>
      </c>
      <c r="D43" s="20"/>
      <c r="E43" s="38">
        <f>ROUND(E40*E42*2,1)/2</f>
        <v>0</v>
      </c>
      <c r="F43" s="38">
        <f>ROUND(F40*$F$42*2,1)/2</f>
        <v>0</v>
      </c>
      <c r="G43" s="40">
        <f>ROUND(G40*$F$42*2,1)/2</f>
        <v>0</v>
      </c>
      <c r="H43" s="12"/>
      <c r="I43" s="39"/>
    </row>
    <row r="44" spans="1:9" ht="6.6" customHeight="1" x14ac:dyDescent="0.3">
      <c r="A44" s="7"/>
      <c r="B44" s="8"/>
      <c r="C44" s="8"/>
      <c r="D44" s="8"/>
      <c r="E44" s="12"/>
      <c r="F44" s="12"/>
      <c r="G44" s="12"/>
      <c r="H44" s="12"/>
    </row>
    <row r="45" spans="1:9" ht="18.75" customHeight="1" x14ac:dyDescent="0.3">
      <c r="A45" s="7"/>
      <c r="B45" s="37" t="s">
        <v>5</v>
      </c>
      <c r="C45" s="52"/>
      <c r="D45" s="52"/>
      <c r="E45" s="37" t="s">
        <v>36</v>
      </c>
      <c r="F45" s="52"/>
      <c r="G45" s="52"/>
    </row>
    <row r="46" spans="1:9" ht="8.25" customHeight="1" x14ac:dyDescent="0.3">
      <c r="A46" s="7"/>
      <c r="C46" s="7"/>
      <c r="D46" s="7"/>
    </row>
    <row r="47" spans="1:9" ht="14.25" customHeight="1" x14ac:dyDescent="0.3">
      <c r="B47" s="7" t="s">
        <v>30</v>
      </c>
    </row>
    <row r="48" spans="1:9" ht="13.8" x14ac:dyDescent="0.3">
      <c r="B48" s="7" t="s">
        <v>6</v>
      </c>
      <c r="C48" s="8"/>
      <c r="D48" s="8"/>
      <c r="E48" s="11"/>
      <c r="F48" s="8"/>
    </row>
    <row r="49" spans="1:7" ht="13.8" x14ac:dyDescent="0.3">
      <c r="A49" s="20"/>
      <c r="B49" s="7" t="s">
        <v>19</v>
      </c>
    </row>
    <row r="50" spans="1:7" ht="28.5" customHeight="1" x14ac:dyDescent="0.25">
      <c r="B50" s="64" t="s">
        <v>39</v>
      </c>
      <c r="C50" s="64"/>
      <c r="D50" s="64"/>
      <c r="E50" s="64"/>
      <c r="F50" s="64"/>
      <c r="G50" s="64"/>
    </row>
    <row r="51" spans="1:7" x14ac:dyDescent="0.25">
      <c r="A51" s="17"/>
      <c r="B51" s="16"/>
    </row>
    <row r="52" spans="1:7" ht="6" customHeight="1" x14ac:dyDescent="0.25">
      <c r="A52" s="20"/>
    </row>
    <row r="53" spans="1:7" x14ac:dyDescent="0.25">
      <c r="A53" s="17"/>
      <c r="B53" s="16"/>
    </row>
    <row r="54" spans="1:7" ht="6" customHeight="1" x14ac:dyDescent="0.25">
      <c r="A54" s="21"/>
    </row>
    <row r="55" spans="1:7" x14ac:dyDescent="0.25">
      <c r="A55" s="17"/>
      <c r="B55" s="16"/>
    </row>
    <row r="56" spans="1:7" ht="6" customHeight="1" x14ac:dyDescent="0.25">
      <c r="A56" s="21"/>
    </row>
    <row r="57" spans="1:7" x14ac:dyDescent="0.25">
      <c r="A57" s="20"/>
      <c r="B57" s="16"/>
    </row>
    <row r="58" spans="1:7" ht="6" customHeight="1" x14ac:dyDescent="0.25">
      <c r="A58" s="21"/>
    </row>
    <row r="59" spans="1:7" x14ac:dyDescent="0.25">
      <c r="A59" s="20"/>
      <c r="B59" s="16"/>
    </row>
    <row r="60" spans="1:7" ht="6" customHeight="1" x14ac:dyDescent="0.25">
      <c r="A60" s="21"/>
    </row>
    <row r="61" spans="1:7" x14ac:dyDescent="0.25">
      <c r="A61" s="20"/>
      <c r="B61" s="16"/>
    </row>
    <row r="62" spans="1:7" ht="6" customHeight="1" x14ac:dyDescent="0.25"/>
  </sheetData>
  <sheetProtection algorithmName="SHA-512" hashValue="gzPJs82tufzoK7LBLOvIJ7i9qseavyLk+j+4o/rcs+a1tCIk4q0b5XXUUjxsZuuzCUNzyi4njm7QPmkOABkd5w==" saltValue="YITZm9DaF8NLN2EIvS0y0g==" spinCount="100000" sheet="1" objects="1" scenarios="1"/>
  <mergeCells count="38">
    <mergeCell ref="B17:C17"/>
    <mergeCell ref="B18:C18"/>
    <mergeCell ref="B39:C39"/>
    <mergeCell ref="B27:C27"/>
    <mergeCell ref="B28:C28"/>
    <mergeCell ref="B29:C29"/>
    <mergeCell ref="B35:C35"/>
    <mergeCell ref="B36:C36"/>
    <mergeCell ref="B37:C37"/>
    <mergeCell ref="B38:C38"/>
    <mergeCell ref="B30:C30"/>
    <mergeCell ref="B31:C31"/>
    <mergeCell ref="B32:C32"/>
    <mergeCell ref="B33:C33"/>
    <mergeCell ref="B34:C34"/>
    <mergeCell ref="B19:C19"/>
    <mergeCell ref="G8:G10"/>
    <mergeCell ref="F9:F10"/>
    <mergeCell ref="E9:E10"/>
    <mergeCell ref="C4:D4"/>
    <mergeCell ref="C5:D5"/>
    <mergeCell ref="D9:D10"/>
    <mergeCell ref="B12:C12"/>
    <mergeCell ref="F42:G42"/>
    <mergeCell ref="F41:G41"/>
    <mergeCell ref="B50:G50"/>
    <mergeCell ref="B1:G1"/>
    <mergeCell ref="B26:C26"/>
    <mergeCell ref="B13:C13"/>
    <mergeCell ref="B14:C14"/>
    <mergeCell ref="B15:C15"/>
    <mergeCell ref="B16:C16"/>
    <mergeCell ref="B24:C24"/>
    <mergeCell ref="B25:C25"/>
    <mergeCell ref="B20:C20"/>
    <mergeCell ref="B21:C21"/>
    <mergeCell ref="B22:C22"/>
    <mergeCell ref="B23:C23"/>
  </mergeCell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25a2101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Kurse!$A:$A</xm:f>
          </x14:formula1>
          <xm:sqref>F4</xm:sqref>
        </x14:dataValidation>
        <x14:dataValidation type="list" allowBlank="1" showInputMessage="1" showErrorMessage="1" xr:uid="{93A9D220-954F-4C7E-81DE-AB6CB78FFF13}">
          <x14:formula1>
            <xm:f>Land!$A:$A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B54E-D448-4A3A-AD09-C07F8B15A89A}">
  <dimension ref="A1:B13"/>
  <sheetViews>
    <sheetView workbookViewId="0">
      <selection activeCell="B8" sqref="B8"/>
    </sheetView>
  </sheetViews>
  <sheetFormatPr baseColWidth="10" defaultRowHeight="14.4" x14ac:dyDescent="0.3"/>
  <sheetData>
    <row r="1" spans="1:2" x14ac:dyDescent="0.3">
      <c r="A1" s="16" t="s">
        <v>9</v>
      </c>
      <c r="B1" s="34">
        <v>0.15</v>
      </c>
    </row>
    <row r="2" spans="1:2" x14ac:dyDescent="0.3">
      <c r="A2" s="16" t="s">
        <v>11</v>
      </c>
      <c r="B2" s="34">
        <v>0.15</v>
      </c>
    </row>
    <row r="3" spans="1:2" x14ac:dyDescent="0.3">
      <c r="A3" s="16" t="s">
        <v>37</v>
      </c>
      <c r="B3" s="34">
        <v>0.15</v>
      </c>
    </row>
    <row r="4" spans="1:2" x14ac:dyDescent="0.3">
      <c r="A4" s="16" t="s">
        <v>20</v>
      </c>
      <c r="B4" s="34">
        <v>0.15</v>
      </c>
    </row>
    <row r="5" spans="1:2" x14ac:dyDescent="0.3">
      <c r="A5" s="16" t="s">
        <v>40</v>
      </c>
      <c r="B5" s="56">
        <v>0.15</v>
      </c>
    </row>
    <row r="6" spans="1:2" x14ac:dyDescent="0.3">
      <c r="A6" s="16" t="s">
        <v>8</v>
      </c>
      <c r="B6" s="34">
        <v>0.15</v>
      </c>
    </row>
    <row r="7" spans="1:2" x14ac:dyDescent="0.3">
      <c r="A7" s="16" t="s">
        <v>43</v>
      </c>
      <c r="B7" s="34">
        <v>0.1</v>
      </c>
    </row>
    <row r="8" spans="1:2" x14ac:dyDescent="0.3">
      <c r="A8" s="16" t="s">
        <v>12</v>
      </c>
      <c r="B8" s="34">
        <v>0.05</v>
      </c>
    </row>
    <row r="9" spans="1:2" x14ac:dyDescent="0.3">
      <c r="A9" s="16" t="s">
        <v>31</v>
      </c>
      <c r="B9" s="34">
        <v>0.15</v>
      </c>
    </row>
    <row r="10" spans="1:2" x14ac:dyDescent="0.3">
      <c r="A10" s="16" t="s">
        <v>24</v>
      </c>
      <c r="B10" s="34">
        <v>0.15</v>
      </c>
    </row>
    <row r="11" spans="1:2" x14ac:dyDescent="0.3">
      <c r="A11" s="16" t="s">
        <v>23</v>
      </c>
      <c r="B11" s="34">
        <v>0.1</v>
      </c>
    </row>
    <row r="12" spans="1:2" x14ac:dyDescent="0.3">
      <c r="A12" s="16" t="s">
        <v>26</v>
      </c>
      <c r="B12" s="34">
        <v>0.1</v>
      </c>
    </row>
    <row r="13" spans="1:2" x14ac:dyDescent="0.3">
      <c r="A13" s="16" t="s">
        <v>40</v>
      </c>
      <c r="B13" s="56">
        <v>0.15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EE31-BECE-4A21-8DBF-6048CD5649C3}">
  <dimension ref="A1:C7"/>
  <sheetViews>
    <sheetView workbookViewId="0">
      <selection activeCell="B8" sqref="B8"/>
    </sheetView>
  </sheetViews>
  <sheetFormatPr baseColWidth="10" defaultRowHeight="14.4" x14ac:dyDescent="0.3"/>
  <cols>
    <col min="2" max="3" width="11.44140625" style="57"/>
  </cols>
  <sheetData>
    <row r="1" spans="1:3" x14ac:dyDescent="0.3">
      <c r="A1" s="16" t="s">
        <v>0</v>
      </c>
      <c r="B1" s="58">
        <v>1</v>
      </c>
      <c r="C1" s="59">
        <v>1</v>
      </c>
    </row>
    <row r="2" spans="1:3" x14ac:dyDescent="0.3">
      <c r="A2" s="16" t="s">
        <v>21</v>
      </c>
      <c r="B2" s="58">
        <v>3.6999999999999998E-2</v>
      </c>
      <c r="C2" s="58">
        <v>3.7999999999999999E-2</v>
      </c>
    </row>
    <row r="3" spans="1:3" x14ac:dyDescent="0.3">
      <c r="A3" s="16" t="s">
        <v>14</v>
      </c>
      <c r="B3" s="58">
        <v>0.93799999999999994</v>
      </c>
      <c r="C3" s="58">
        <v>0.93700000000000006</v>
      </c>
    </row>
    <row r="4" spans="1:3" x14ac:dyDescent="0.3">
      <c r="A4" s="16" t="s">
        <v>22</v>
      </c>
      <c r="B4" s="58">
        <v>2E-3</v>
      </c>
      <c r="C4" s="58">
        <v>2E-3</v>
      </c>
    </row>
    <row r="5" spans="1:3" x14ac:dyDescent="0.3">
      <c r="A5" s="16" t="s">
        <v>13</v>
      </c>
      <c r="B5" s="58">
        <v>7.0000000000000001E-3</v>
      </c>
      <c r="C5" s="58">
        <v>6.0000000000000001E-3</v>
      </c>
    </row>
    <row r="6" spans="1:3" x14ac:dyDescent="0.3">
      <c r="A6" s="16" t="s">
        <v>27</v>
      </c>
      <c r="B6" s="58">
        <v>2.1000000000000001E-2</v>
      </c>
      <c r="C6" s="58">
        <v>0.02</v>
      </c>
    </row>
    <row r="7" spans="1:3" x14ac:dyDescent="0.3">
      <c r="A7" s="16" t="s">
        <v>42</v>
      </c>
      <c r="B7" s="58">
        <v>0.189</v>
      </c>
      <c r="C7" s="58">
        <v>0.186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c27dff38-4488-41a6-92cb-cc7d5269364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Vorlage für Antrag</vt:lpstr>
      <vt:lpstr>Land</vt:lpstr>
      <vt:lpstr>Kurse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Beck Robert</cp:lastModifiedBy>
  <cp:lastPrinted>2022-02-04T06:54:41Z</cp:lastPrinted>
  <dcterms:created xsi:type="dcterms:W3CDTF">2015-10-02T06:04:27Z</dcterms:created>
  <dcterms:modified xsi:type="dcterms:W3CDTF">2026-03-23T05:57:04Z</dcterms:modified>
</cp:coreProperties>
</file>