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G:\agd\660 Übergreifende Angelegenheiten Gesundheit\6603 Krisenmanagement\Coronavirus 2019_nCoV\Contact Tracing\Statistik\"/>
    </mc:Choice>
  </mc:AlternateContent>
  <xr:revisionPtr revIDLastSave="0" documentId="13_ncr:1_{F6920739-E39F-4789-BD10-CFA5C7DE45E2}" xr6:coauthVersionLast="36" xr6:coauthVersionMax="36" xr10:uidLastSave="{00000000-0000-0000-0000-000000000000}"/>
  <bookViews>
    <workbookView xWindow="0" yWindow="0" windowWidth="23040" windowHeight="9060" xr2:uid="{FD879D83-2B74-4B3F-ACA6-E2E7194A678B}"/>
  </bookViews>
  <sheets>
    <sheet name="Situationsbericht"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27" i="1" l="1"/>
  <c r="D1227" i="1"/>
  <c r="H1227" i="1" s="1"/>
  <c r="F1227" i="1"/>
  <c r="G1227" i="1"/>
  <c r="K1227" i="1"/>
  <c r="B1226" i="1" l="1"/>
  <c r="D1226" i="1"/>
  <c r="H1226" i="1" s="1"/>
  <c r="F1226" i="1"/>
  <c r="G1226" i="1"/>
  <c r="K1226" i="1"/>
  <c r="B1225" i="1" l="1"/>
  <c r="D1225" i="1"/>
  <c r="G1225" i="1" s="1"/>
  <c r="F1225" i="1"/>
  <c r="K1225" i="1"/>
  <c r="H1225" i="1" l="1"/>
  <c r="B1224" i="1"/>
  <c r="D1224" i="1"/>
  <c r="G1224" i="1" s="1"/>
  <c r="F1224" i="1"/>
  <c r="K1224" i="1"/>
  <c r="H1224" i="1" l="1"/>
  <c r="B1221" i="1"/>
  <c r="D1221" i="1"/>
  <c r="H1221" i="1" s="1"/>
  <c r="F1221" i="1"/>
  <c r="G1221" i="1"/>
  <c r="K1221" i="1"/>
  <c r="B1222" i="1"/>
  <c r="F1222" i="1"/>
  <c r="K1222" i="1"/>
  <c r="B1223" i="1"/>
  <c r="F1223" i="1"/>
  <c r="K1223" i="1"/>
  <c r="D1222" i="1" l="1"/>
  <c r="B1220" i="1"/>
  <c r="D1220" i="1"/>
  <c r="H1220" i="1" s="1"/>
  <c r="F1220" i="1"/>
  <c r="G1220" i="1"/>
  <c r="K1220" i="1"/>
  <c r="H1222" i="1" l="1"/>
  <c r="D1223" i="1"/>
  <c r="G1222" i="1"/>
  <c r="B1219" i="1"/>
  <c r="D1219" i="1"/>
  <c r="H1219" i="1" s="1"/>
  <c r="F1219" i="1"/>
  <c r="G1219" i="1"/>
  <c r="K1219" i="1"/>
  <c r="H1223" i="1" l="1"/>
  <c r="G1223" i="1"/>
  <c r="B1218" i="1"/>
  <c r="F1218" i="1"/>
  <c r="K1218" i="1"/>
  <c r="B1217" i="1" l="1"/>
  <c r="D1217" i="1"/>
  <c r="D1218" i="1" s="1"/>
  <c r="F1217" i="1"/>
  <c r="K1217" i="1"/>
  <c r="H1218" i="1" l="1"/>
  <c r="G1218" i="1"/>
  <c r="H1217" i="1"/>
  <c r="G1217" i="1"/>
  <c r="B1214" i="1"/>
  <c r="D1214" i="1"/>
  <c r="H1214" i="1" s="1"/>
  <c r="F1214" i="1"/>
  <c r="G1214" i="1"/>
  <c r="K1214" i="1"/>
  <c r="B1215" i="1"/>
  <c r="D1215" i="1"/>
  <c r="D1216" i="1" s="1"/>
  <c r="F1215" i="1"/>
  <c r="G1215" i="1"/>
  <c r="K1215" i="1"/>
  <c r="B1216" i="1"/>
  <c r="F1216" i="1"/>
  <c r="K1216" i="1"/>
  <c r="H1215" i="1" l="1"/>
  <c r="H1216" i="1"/>
  <c r="G1216" i="1"/>
  <c r="B1213" i="1"/>
  <c r="D1213" i="1"/>
  <c r="H1213" i="1" s="1"/>
  <c r="F1213" i="1"/>
  <c r="G1213" i="1"/>
  <c r="K1213" i="1"/>
  <c r="B1212" i="1" l="1"/>
  <c r="D1212" i="1"/>
  <c r="H1212" i="1" s="1"/>
  <c r="F1212" i="1"/>
  <c r="G1212" i="1"/>
  <c r="K1212" i="1"/>
  <c r="B1211" i="1" l="1"/>
  <c r="D1211" i="1"/>
  <c r="G1211" i="1" s="1"/>
  <c r="F1211" i="1"/>
  <c r="K1211" i="1"/>
  <c r="H1211" i="1" l="1"/>
  <c r="B1210" i="1"/>
  <c r="D1210" i="1"/>
  <c r="H1210" i="1" s="1"/>
  <c r="F1210" i="1"/>
  <c r="G1210" i="1"/>
  <c r="K1210" i="1"/>
  <c r="B1207" i="1" l="1"/>
  <c r="D1207" i="1"/>
  <c r="G1207" i="1" s="1"/>
  <c r="F1207" i="1"/>
  <c r="K1207" i="1"/>
  <c r="K1208" i="1" s="1"/>
  <c r="K1209" i="1" s="1"/>
  <c r="B1208" i="1"/>
  <c r="F1208" i="1"/>
  <c r="B1209" i="1"/>
  <c r="F1209" i="1"/>
  <c r="D1208" i="1" l="1"/>
  <c r="H1207" i="1"/>
  <c r="B1206" i="1"/>
  <c r="D1206" i="1"/>
  <c r="H1206" i="1" s="1"/>
  <c r="F1206" i="1"/>
  <c r="G1206" i="1"/>
  <c r="K1206" i="1"/>
  <c r="H1208" i="1" l="1"/>
  <c r="D1209" i="1"/>
  <c r="G1208" i="1"/>
  <c r="B1205" i="1"/>
  <c r="D1205" i="1"/>
  <c r="H1205" i="1" s="1"/>
  <c r="F1205" i="1"/>
  <c r="G1205" i="1"/>
  <c r="K1205" i="1"/>
  <c r="H1209" i="1" l="1"/>
  <c r="G1209" i="1"/>
  <c r="B1204" i="1"/>
  <c r="D1204" i="1"/>
  <c r="H1204" i="1" s="1"/>
  <c r="F1204" i="1"/>
  <c r="G1204" i="1"/>
  <c r="K1204" i="1"/>
  <c r="B1203" i="1" l="1"/>
  <c r="D1203" i="1"/>
  <c r="H1203" i="1" s="1"/>
  <c r="F1203" i="1"/>
  <c r="G1203" i="1"/>
  <c r="K1203" i="1"/>
  <c r="B1198" i="1" l="1"/>
  <c r="D1198" i="1"/>
  <c r="G1198" i="1" s="1"/>
  <c r="F1198" i="1"/>
  <c r="K1198" i="1"/>
  <c r="K1199" i="1" s="1"/>
  <c r="K1200" i="1" s="1"/>
  <c r="K1201" i="1" s="1"/>
  <c r="K1202" i="1" s="1"/>
  <c r="B1199" i="1"/>
  <c r="F1199" i="1"/>
  <c r="B1200" i="1"/>
  <c r="F1200" i="1"/>
  <c r="B1201" i="1"/>
  <c r="F1201" i="1"/>
  <c r="B1202" i="1"/>
  <c r="F1202" i="1"/>
  <c r="D1199" i="1" l="1"/>
  <c r="H1198" i="1"/>
  <c r="B1197" i="1"/>
  <c r="D1197" i="1"/>
  <c r="H1197" i="1" s="1"/>
  <c r="F1197" i="1"/>
  <c r="G1197" i="1"/>
  <c r="K1197" i="1"/>
  <c r="H1199" i="1" l="1"/>
  <c r="D1200" i="1"/>
  <c r="G1199" i="1"/>
  <c r="B1196" i="1"/>
  <c r="D1196" i="1"/>
  <c r="H1196" i="1" s="1"/>
  <c r="F1196" i="1"/>
  <c r="G1196" i="1"/>
  <c r="K1196" i="1"/>
  <c r="H1200" i="1" l="1"/>
  <c r="D1201" i="1"/>
  <c r="G1200" i="1"/>
  <c r="B1193" i="1"/>
  <c r="D1193" i="1"/>
  <c r="H1193" i="1" s="1"/>
  <c r="F1193" i="1"/>
  <c r="G1193" i="1"/>
  <c r="K1193" i="1"/>
  <c r="B1194" i="1"/>
  <c r="F1194" i="1"/>
  <c r="K1194" i="1"/>
  <c r="B1195" i="1"/>
  <c r="F1195" i="1"/>
  <c r="K1195" i="1"/>
  <c r="H1201" i="1" l="1"/>
  <c r="D1202" i="1"/>
  <c r="G1201" i="1"/>
  <c r="D1194" i="1"/>
  <c r="B1192" i="1"/>
  <c r="D1192" i="1"/>
  <c r="F1192" i="1"/>
  <c r="G1192" i="1"/>
  <c r="H1192" i="1"/>
  <c r="K1192" i="1"/>
  <c r="H1202" i="1" l="1"/>
  <c r="G1202" i="1"/>
  <c r="H1194" i="1"/>
  <c r="D1195" i="1"/>
  <c r="G1194" i="1"/>
  <c r="B1191" i="1"/>
  <c r="D1191" i="1"/>
  <c r="H1191" i="1" s="1"/>
  <c r="F1191" i="1"/>
  <c r="G1191" i="1"/>
  <c r="K1191" i="1"/>
  <c r="H1195" i="1" l="1"/>
  <c r="G1195" i="1"/>
  <c r="B1190" i="1"/>
  <c r="D1190" i="1"/>
  <c r="H1190" i="1" s="1"/>
  <c r="F1190" i="1"/>
  <c r="G1190" i="1"/>
  <c r="K1190" i="1"/>
  <c r="B1186" i="1" l="1"/>
  <c r="F1186" i="1"/>
  <c r="B1187" i="1"/>
  <c r="F1187" i="1"/>
  <c r="B1188" i="1"/>
  <c r="F1188" i="1"/>
  <c r="B1189" i="1"/>
  <c r="F1189" i="1"/>
  <c r="B1185" i="1" l="1"/>
  <c r="F1185" i="1"/>
  <c r="B1184" i="1" l="1"/>
  <c r="F1184" i="1"/>
  <c r="B1183" i="1" l="1"/>
  <c r="F1183" i="1"/>
  <c r="B1182" i="1" l="1"/>
  <c r="F1182" i="1"/>
  <c r="B1177" i="1" l="1"/>
  <c r="F1177" i="1"/>
  <c r="B1178" i="1"/>
  <c r="F1178" i="1"/>
  <c r="B1179" i="1"/>
  <c r="F1179" i="1"/>
  <c r="B1180" i="1"/>
  <c r="F1180" i="1"/>
  <c r="B1181" i="1"/>
  <c r="F1181" i="1"/>
  <c r="B1176" i="1" l="1"/>
  <c r="F1176" i="1"/>
  <c r="B1175" i="1" l="1"/>
  <c r="F1175" i="1"/>
  <c r="B1172" i="1" l="1"/>
  <c r="F1172" i="1"/>
  <c r="B1173" i="1"/>
  <c r="F1173" i="1"/>
  <c r="B1174" i="1"/>
  <c r="F1174" i="1"/>
  <c r="B1171" i="1" l="1"/>
  <c r="F1171" i="1"/>
  <c r="B1170" i="1" l="1"/>
  <c r="F1170" i="1"/>
  <c r="B1169" i="1" l="1"/>
  <c r="F1169" i="1"/>
  <c r="B1168" i="1" l="1"/>
  <c r="F1168" i="1"/>
  <c r="B1165" i="1" l="1"/>
  <c r="F1165" i="1"/>
  <c r="B1166" i="1"/>
  <c r="F1166" i="1"/>
  <c r="B1167" i="1"/>
  <c r="F1167" i="1"/>
  <c r="B1164" i="1" l="1"/>
  <c r="F1164" i="1"/>
  <c r="B1163" i="1" l="1"/>
  <c r="F1163" i="1"/>
  <c r="B1162" i="1" l="1"/>
  <c r="F1162" i="1"/>
  <c r="B1158" i="1" l="1"/>
  <c r="F1158" i="1"/>
  <c r="B1159" i="1"/>
  <c r="F1159" i="1"/>
  <c r="B1160" i="1"/>
  <c r="F1160" i="1"/>
  <c r="B1161" i="1"/>
  <c r="F1161" i="1"/>
  <c r="B1157" i="1" l="1"/>
  <c r="F1157" i="1"/>
  <c r="B1156" i="1" l="1"/>
  <c r="F1156" i="1"/>
  <c r="B1155" i="1" l="1"/>
  <c r="F1155" i="1"/>
  <c r="B1154" i="1" l="1"/>
  <c r="F1154" i="1"/>
  <c r="B1151" i="1" l="1"/>
  <c r="F1151" i="1"/>
  <c r="B1152" i="1"/>
  <c r="F1152" i="1"/>
  <c r="B1153" i="1"/>
  <c r="F1153" i="1"/>
  <c r="B1150" i="1" l="1"/>
  <c r="F1150" i="1"/>
  <c r="B1149" i="1" l="1"/>
  <c r="F1149" i="1"/>
  <c r="B1148" i="1" l="1"/>
  <c r="F1148" i="1"/>
  <c r="B1147" i="1" l="1"/>
  <c r="F1147" i="1"/>
  <c r="B1144" i="1" l="1"/>
  <c r="F1144" i="1"/>
  <c r="B1145" i="1"/>
  <c r="F1145" i="1"/>
  <c r="B1146" i="1"/>
  <c r="F1146" i="1"/>
  <c r="B1143" i="1" l="1"/>
  <c r="F1143" i="1"/>
  <c r="B1142" i="1" l="1"/>
  <c r="F1142" i="1"/>
  <c r="B1141" i="1" l="1"/>
  <c r="F1141" i="1"/>
  <c r="B1140" i="1" l="1"/>
  <c r="F1140" i="1"/>
  <c r="B1136" i="1"/>
  <c r="F1136" i="1"/>
  <c r="B1137" i="1"/>
  <c r="F1137" i="1"/>
  <c r="B1138" i="1"/>
  <c r="F1138" i="1"/>
  <c r="B1139" i="1"/>
  <c r="F1139" i="1"/>
  <c r="B1135" i="1" l="1"/>
  <c r="F1135" i="1"/>
  <c r="B1134" i="1" l="1"/>
  <c r="F1134" i="1"/>
  <c r="B1133" i="1" l="1"/>
  <c r="F1133" i="1"/>
  <c r="B1130" i="1" l="1"/>
  <c r="F1130" i="1"/>
  <c r="B1131" i="1"/>
  <c r="F1131" i="1"/>
  <c r="B1132" i="1"/>
  <c r="F1132" i="1"/>
  <c r="B1129" i="1" l="1"/>
  <c r="F1129" i="1"/>
  <c r="B1128" i="1" l="1"/>
  <c r="F1128" i="1"/>
  <c r="B1127" i="1" l="1"/>
  <c r="F1127" i="1"/>
  <c r="B1126" i="1" l="1"/>
  <c r="F1126" i="1"/>
  <c r="B1123" i="1" l="1"/>
  <c r="F1123" i="1"/>
  <c r="B1124" i="1"/>
  <c r="F1124" i="1"/>
  <c r="B1125" i="1"/>
  <c r="F1125" i="1"/>
  <c r="B1122" i="1" l="1"/>
  <c r="F1122" i="1"/>
  <c r="B1121" i="1" l="1"/>
  <c r="F1121" i="1"/>
  <c r="B1120" i="1" l="1"/>
  <c r="F1120" i="1"/>
  <c r="B1119" i="1" l="1"/>
  <c r="F1119" i="1"/>
  <c r="B1116" i="1" l="1"/>
  <c r="F1116" i="1"/>
  <c r="B1117" i="1"/>
  <c r="F1117" i="1"/>
  <c r="B1118" i="1"/>
  <c r="F1118" i="1"/>
  <c r="B1115" i="1" l="1"/>
  <c r="F1115" i="1"/>
  <c r="B1114" i="1" l="1"/>
  <c r="F1114" i="1"/>
  <c r="B1113" i="1" l="1"/>
  <c r="F1113" i="1"/>
  <c r="B1112" i="1" l="1"/>
  <c r="F1112" i="1"/>
  <c r="B1109" i="1" l="1"/>
  <c r="F1109" i="1"/>
  <c r="B1110" i="1"/>
  <c r="F1110" i="1"/>
  <c r="B1111" i="1"/>
  <c r="F1111" i="1"/>
  <c r="B1108" i="1" l="1"/>
  <c r="F1108" i="1"/>
  <c r="B1107" i="1" l="1"/>
  <c r="F1107" i="1"/>
  <c r="B1106" i="1" l="1"/>
  <c r="F1106" i="1"/>
  <c r="B1105" i="1" l="1"/>
  <c r="F1105" i="1"/>
  <c r="B1102" i="1" l="1"/>
  <c r="F1102" i="1"/>
  <c r="B1103" i="1"/>
  <c r="F1103" i="1"/>
  <c r="B1104" i="1"/>
  <c r="F1104" i="1"/>
  <c r="B1101" i="1" l="1"/>
  <c r="F1101" i="1"/>
  <c r="B1100" i="1" l="1"/>
  <c r="F1100" i="1"/>
  <c r="B1099" i="1" l="1"/>
  <c r="F1099" i="1"/>
  <c r="B1098" i="1" l="1"/>
  <c r="F1098" i="1"/>
  <c r="B1096" i="1" l="1"/>
  <c r="F1096" i="1"/>
  <c r="B1097" i="1"/>
  <c r="F1097" i="1"/>
  <c r="B1095" i="1"/>
  <c r="F1095" i="1"/>
  <c r="B1094" i="1" l="1"/>
  <c r="F1094" i="1"/>
  <c r="B1093" i="1" l="1"/>
  <c r="F1093" i="1"/>
  <c r="B1091" i="1" l="1"/>
  <c r="F1091" i="1"/>
  <c r="B1092" i="1"/>
  <c r="F1092" i="1"/>
  <c r="B1089" i="1" l="1"/>
  <c r="F1089" i="1"/>
  <c r="B1090" i="1"/>
  <c r="F1090" i="1"/>
  <c r="B1088" i="1"/>
  <c r="F1088" i="1"/>
  <c r="B1087" i="1" l="1"/>
  <c r="F1087" i="1"/>
  <c r="B1086" i="1" l="1"/>
  <c r="F1086" i="1"/>
  <c r="B1085" i="1" l="1"/>
  <c r="F1085" i="1"/>
  <c r="B1084" i="1" l="1"/>
  <c r="F1084" i="1"/>
  <c r="B1081" i="1" l="1"/>
  <c r="F1081" i="1"/>
  <c r="B1082" i="1"/>
  <c r="F1082" i="1"/>
  <c r="B1083" i="1"/>
  <c r="F1083" i="1"/>
  <c r="B1080" i="1" l="1"/>
  <c r="F1080" i="1"/>
  <c r="B1079" i="1" l="1"/>
  <c r="F1079" i="1"/>
  <c r="B1078" i="1" l="1"/>
  <c r="F1078" i="1"/>
  <c r="B1077" i="1" l="1"/>
  <c r="F1077" i="1"/>
  <c r="B1074" i="1" l="1"/>
  <c r="F1074" i="1"/>
  <c r="B1075" i="1"/>
  <c r="F1075" i="1"/>
  <c r="B1076" i="1"/>
  <c r="F1076" i="1"/>
  <c r="B1072" i="1" l="1"/>
  <c r="F1072" i="1"/>
  <c r="B1073" i="1"/>
  <c r="F1073" i="1"/>
  <c r="B1071" i="1" l="1"/>
  <c r="F1071" i="1"/>
  <c r="B1070" i="1" l="1"/>
  <c r="F1070" i="1"/>
  <c r="B1067" i="1" l="1"/>
  <c r="F1067" i="1"/>
  <c r="B1068" i="1"/>
  <c r="F1068" i="1"/>
  <c r="B1069" i="1"/>
  <c r="F1069" i="1"/>
  <c r="B1066" i="1" l="1"/>
  <c r="F1066" i="1"/>
  <c r="B1065" i="1" l="1"/>
  <c r="F1065" i="1"/>
  <c r="B1064" i="1" l="1"/>
  <c r="F1064" i="1"/>
  <c r="B1063" i="1" l="1"/>
  <c r="F1063" i="1"/>
  <c r="B1060" i="1" l="1"/>
  <c r="F1060" i="1"/>
  <c r="B1061" i="1"/>
  <c r="F1061" i="1"/>
  <c r="B1062" i="1"/>
  <c r="F1062" i="1"/>
  <c r="B1059" i="1" l="1"/>
  <c r="F1059" i="1"/>
  <c r="B1058" i="1" l="1"/>
  <c r="F1058" i="1"/>
  <c r="B1057" i="1" l="1"/>
  <c r="F1057" i="1"/>
  <c r="B1056" i="1" l="1"/>
  <c r="F1056" i="1"/>
  <c r="B1055" i="1" l="1"/>
  <c r="F1055" i="1"/>
  <c r="B1054" i="1" l="1"/>
  <c r="F1054" i="1"/>
  <c r="B1053" i="1"/>
  <c r="F1053" i="1"/>
  <c r="B1052" i="1" l="1"/>
  <c r="F1052" i="1"/>
  <c r="B1051" i="1" l="1"/>
  <c r="F1051" i="1"/>
  <c r="B1050" i="1" l="1"/>
  <c r="F1050" i="1"/>
  <c r="K765" i="1" l="1"/>
  <c r="B1049" i="1" l="1"/>
  <c r="F1049" i="1"/>
  <c r="B1046" i="1" l="1"/>
  <c r="F1046" i="1"/>
  <c r="B1047" i="1"/>
  <c r="F1047" i="1"/>
  <c r="B1048" i="1"/>
  <c r="F1048" i="1"/>
  <c r="B1045" i="1"/>
  <c r="F1045" i="1"/>
  <c r="B1044" i="1" l="1"/>
  <c r="F1044" i="1"/>
  <c r="B1043" i="1" l="1"/>
  <c r="F1043" i="1"/>
  <c r="B1042" i="1" l="1"/>
  <c r="F1042" i="1"/>
  <c r="B1041" i="1"/>
  <c r="F1041" i="1"/>
  <c r="B1040" i="1"/>
  <c r="F1040" i="1"/>
  <c r="B1039" i="1"/>
  <c r="F1039" i="1"/>
  <c r="B1038" i="1" l="1"/>
  <c r="F1038" i="1"/>
  <c r="B1037" i="1" l="1"/>
  <c r="F1037" i="1"/>
  <c r="B1036" i="1" l="1"/>
  <c r="F1036" i="1"/>
  <c r="B1035" i="1" l="1"/>
  <c r="F1035" i="1"/>
  <c r="B1032" i="1"/>
  <c r="F1032" i="1"/>
  <c r="B1033" i="1"/>
  <c r="F1033" i="1"/>
  <c r="B1034" i="1"/>
  <c r="F1034" i="1"/>
  <c r="B1031" i="1" l="1"/>
  <c r="F1031" i="1"/>
  <c r="B1030" i="1" l="1"/>
  <c r="F1030" i="1"/>
  <c r="B1029" i="1" l="1"/>
  <c r="F1029" i="1"/>
  <c r="B1028" i="1" l="1"/>
  <c r="F1028" i="1"/>
  <c r="B1025" i="1" l="1"/>
  <c r="F1025" i="1"/>
  <c r="B1026" i="1"/>
  <c r="F1026" i="1"/>
  <c r="B1027" i="1"/>
  <c r="F1027" i="1"/>
  <c r="B1024" i="1" l="1"/>
  <c r="F1024" i="1"/>
  <c r="B1023" i="1" l="1"/>
  <c r="F1023" i="1"/>
  <c r="B1022" i="1" l="1"/>
  <c r="F1022" i="1"/>
  <c r="B1021" i="1" l="1"/>
  <c r="F1021" i="1"/>
  <c r="B1018" i="1" l="1"/>
  <c r="F1018" i="1"/>
  <c r="B1019" i="1"/>
  <c r="F1019" i="1"/>
  <c r="B1020" i="1"/>
  <c r="F1020" i="1"/>
  <c r="B1016" i="1" l="1"/>
  <c r="F1016" i="1"/>
  <c r="B1017" i="1"/>
  <c r="F1017" i="1"/>
  <c r="B1015" i="1" l="1"/>
  <c r="F1015" i="1"/>
  <c r="B1014" i="1" l="1"/>
  <c r="F1014" i="1"/>
  <c r="B1011" i="1" l="1"/>
  <c r="F1011" i="1"/>
  <c r="B1012" i="1"/>
  <c r="F1012" i="1"/>
  <c r="B1013" i="1"/>
  <c r="F1013" i="1"/>
  <c r="B1010" i="1" l="1"/>
  <c r="F1010" i="1"/>
  <c r="B1009" i="1" l="1"/>
  <c r="F1009" i="1"/>
  <c r="B1008" i="1" l="1"/>
  <c r="F1008" i="1"/>
  <c r="B1007" i="1" l="1"/>
  <c r="F1007" i="1"/>
  <c r="B1004" i="1" l="1"/>
  <c r="F1004" i="1"/>
  <c r="B1005" i="1"/>
  <c r="F1005" i="1"/>
  <c r="B1006" i="1"/>
  <c r="F1006" i="1"/>
  <c r="B1003" i="1" l="1"/>
  <c r="F1003" i="1"/>
  <c r="B1002" i="1" l="1"/>
  <c r="F1002" i="1"/>
  <c r="B1001" i="1" l="1"/>
  <c r="F1001" i="1"/>
  <c r="B1000" i="1" l="1"/>
  <c r="F1000" i="1"/>
  <c r="B997" i="1" l="1"/>
  <c r="F997" i="1"/>
  <c r="B998" i="1"/>
  <c r="F998" i="1"/>
  <c r="B999" i="1"/>
  <c r="F999" i="1"/>
  <c r="B996" i="1" l="1"/>
  <c r="F996" i="1"/>
  <c r="B995" i="1" l="1"/>
  <c r="F995" i="1"/>
  <c r="B994" i="1" l="1"/>
  <c r="F994" i="1"/>
  <c r="B993" i="1" l="1"/>
  <c r="F993" i="1"/>
  <c r="B991" i="1" l="1"/>
  <c r="F991" i="1"/>
  <c r="B992" i="1"/>
  <c r="F992" i="1"/>
  <c r="B990" i="1"/>
  <c r="F990" i="1"/>
  <c r="B989" i="1" l="1"/>
  <c r="F989" i="1"/>
  <c r="B988" i="1" l="1"/>
  <c r="F988" i="1"/>
  <c r="B987" i="1" l="1"/>
  <c r="F987" i="1"/>
  <c r="B986" i="1" l="1"/>
  <c r="F986" i="1"/>
  <c r="B985" i="1" l="1"/>
  <c r="F985" i="1"/>
  <c r="B984" i="1"/>
  <c r="F984" i="1"/>
  <c r="B983" i="1"/>
  <c r="F983" i="1"/>
  <c r="B982" i="1" l="1"/>
  <c r="F982" i="1"/>
  <c r="B981" i="1" l="1"/>
  <c r="F981" i="1"/>
  <c r="B979" i="1" l="1"/>
  <c r="F979" i="1"/>
  <c r="B980" i="1"/>
  <c r="F980" i="1"/>
  <c r="B976" i="1" l="1"/>
  <c r="F976" i="1"/>
  <c r="B977" i="1"/>
  <c r="F977" i="1"/>
  <c r="B978" i="1"/>
  <c r="F978" i="1"/>
  <c r="B975" i="1" l="1"/>
  <c r="F975" i="1"/>
  <c r="B974" i="1" l="1"/>
  <c r="F974" i="1"/>
  <c r="B973" i="1" l="1"/>
  <c r="F973" i="1"/>
  <c r="B972" i="1" l="1"/>
  <c r="F972" i="1"/>
  <c r="B969" i="1" l="1"/>
  <c r="F969" i="1"/>
  <c r="B970" i="1"/>
  <c r="F970" i="1"/>
  <c r="B971" i="1"/>
  <c r="F971" i="1"/>
  <c r="B968" i="1" l="1"/>
  <c r="F968" i="1"/>
  <c r="B967" i="1" l="1"/>
  <c r="F967" i="1"/>
  <c r="B966" i="1" l="1"/>
  <c r="F966" i="1"/>
  <c r="B965" i="1" l="1"/>
  <c r="F965" i="1"/>
  <c r="B962" i="1" l="1"/>
  <c r="F962" i="1"/>
  <c r="B963" i="1"/>
  <c r="F963" i="1"/>
  <c r="B964" i="1"/>
  <c r="F964" i="1"/>
  <c r="B961" i="1" l="1"/>
  <c r="F961" i="1"/>
  <c r="B960" i="1" l="1"/>
  <c r="F960" i="1"/>
  <c r="B959" i="1" l="1"/>
  <c r="F959" i="1"/>
  <c r="B958" i="1" l="1"/>
  <c r="F958" i="1"/>
  <c r="B955" i="1" l="1"/>
  <c r="F955" i="1"/>
  <c r="B956" i="1"/>
  <c r="F956" i="1"/>
  <c r="B957" i="1"/>
  <c r="F957" i="1"/>
  <c r="B954" i="1" l="1"/>
  <c r="F954" i="1"/>
  <c r="B953" i="1" l="1"/>
  <c r="F953" i="1"/>
  <c r="B952" i="1" l="1"/>
  <c r="F952" i="1"/>
  <c r="B951" i="1" l="1"/>
  <c r="F951" i="1"/>
  <c r="B948" i="1" l="1"/>
  <c r="F948" i="1"/>
  <c r="B949" i="1"/>
  <c r="F949" i="1"/>
  <c r="B950" i="1"/>
  <c r="F950" i="1"/>
  <c r="B947" i="1" l="1"/>
  <c r="F947" i="1"/>
  <c r="B946" i="1" l="1"/>
  <c r="F946" i="1"/>
  <c r="B945" i="1" l="1"/>
  <c r="F945" i="1"/>
  <c r="B944" i="1" l="1"/>
  <c r="F944" i="1"/>
  <c r="B941" i="1" l="1"/>
  <c r="F941" i="1"/>
  <c r="B942" i="1"/>
  <c r="F942" i="1"/>
  <c r="B943" i="1"/>
  <c r="F943" i="1"/>
  <c r="B940" i="1" l="1"/>
  <c r="F940" i="1"/>
  <c r="B939" i="1" l="1"/>
  <c r="F939" i="1"/>
  <c r="B938" i="1" l="1"/>
  <c r="F938" i="1"/>
  <c r="B937" i="1" l="1"/>
  <c r="F937" i="1"/>
  <c r="B936" i="1" l="1"/>
  <c r="F936" i="1"/>
  <c r="B935" i="1"/>
  <c r="F935" i="1"/>
  <c r="B934" i="1"/>
  <c r="F934" i="1"/>
  <c r="B933" i="1" l="1"/>
  <c r="F933" i="1"/>
  <c r="B932" i="1" l="1"/>
  <c r="F932" i="1"/>
  <c r="B931" i="1" l="1"/>
  <c r="F931" i="1"/>
  <c r="B930" i="1" l="1"/>
  <c r="F930" i="1"/>
  <c r="B929" i="1" l="1"/>
  <c r="F929" i="1"/>
  <c r="B928" i="1"/>
  <c r="F928" i="1"/>
  <c r="B927" i="1"/>
  <c r="F927" i="1"/>
  <c r="B926" i="1"/>
  <c r="F926" i="1"/>
  <c r="B925" i="1"/>
  <c r="F925" i="1"/>
  <c r="B924" i="1" l="1"/>
  <c r="F924" i="1"/>
  <c r="B923" i="1" l="1"/>
  <c r="F923" i="1"/>
  <c r="B922" i="1" l="1"/>
  <c r="F922" i="1"/>
  <c r="B920" i="1"/>
  <c r="F920" i="1"/>
  <c r="B921" i="1"/>
  <c r="F921" i="1"/>
  <c r="B919" i="1" l="1"/>
  <c r="F919" i="1"/>
  <c r="F918" i="1" l="1"/>
  <c r="B918" i="1"/>
  <c r="B917" i="1" l="1"/>
  <c r="F917" i="1"/>
  <c r="B916" i="1" l="1"/>
  <c r="F916" i="1"/>
  <c r="F915" i="1" l="1"/>
  <c r="B915" i="1"/>
  <c r="F914" i="1"/>
  <c r="B914" i="1"/>
  <c r="F913" i="1"/>
  <c r="B913" i="1"/>
  <c r="B912" i="1" l="1"/>
  <c r="F912" i="1"/>
  <c r="B911" i="1"/>
  <c r="F911" i="1"/>
  <c r="B910" i="1" l="1"/>
  <c r="F910" i="1"/>
  <c r="B909" i="1" l="1"/>
  <c r="F909" i="1"/>
  <c r="B908" i="1" l="1"/>
  <c r="F908" i="1"/>
  <c r="B907" i="1"/>
  <c r="F907" i="1"/>
  <c r="B906" i="1"/>
  <c r="F906" i="1"/>
  <c r="B905" i="1" l="1"/>
  <c r="F905" i="1"/>
  <c r="B904" i="1" l="1"/>
  <c r="F904" i="1"/>
  <c r="B903" i="1" l="1"/>
  <c r="F903" i="1"/>
  <c r="B902" i="1" l="1"/>
  <c r="F902" i="1"/>
  <c r="B901" i="1" l="1"/>
  <c r="F901" i="1"/>
  <c r="B900" i="1"/>
  <c r="F900" i="1"/>
  <c r="B899" i="1"/>
  <c r="F899" i="1"/>
  <c r="B898" i="1" l="1"/>
  <c r="F898" i="1"/>
  <c r="B897" i="1" l="1"/>
  <c r="F897" i="1"/>
  <c r="B896" i="1" l="1"/>
  <c r="F896" i="1"/>
  <c r="B895" i="1" l="1"/>
  <c r="F895" i="1"/>
  <c r="B894" i="1" l="1"/>
  <c r="F894" i="1"/>
  <c r="B893" i="1"/>
  <c r="F893" i="1"/>
  <c r="B892" i="1"/>
  <c r="F892" i="1"/>
  <c r="B891" i="1" l="1"/>
  <c r="F891" i="1"/>
  <c r="B890" i="1" l="1"/>
  <c r="F890" i="1"/>
  <c r="B889" i="1" l="1"/>
  <c r="F889" i="1"/>
  <c r="F888" i="1" l="1"/>
  <c r="B888" i="1"/>
  <c r="B886" i="1" l="1"/>
  <c r="F886" i="1"/>
  <c r="B887" i="1"/>
  <c r="F887" i="1"/>
  <c r="B885" i="1"/>
  <c r="F885" i="1"/>
  <c r="B884" i="1" l="1"/>
  <c r="F884" i="1"/>
  <c r="B883" i="1" l="1"/>
  <c r="F883" i="1"/>
  <c r="B882" i="1" l="1"/>
  <c r="F882" i="1"/>
  <c r="B881" i="1" l="1"/>
  <c r="F881" i="1"/>
  <c r="B880" i="1" l="1"/>
  <c r="F880" i="1"/>
  <c r="B879" i="1"/>
  <c r="F879" i="1"/>
  <c r="B878" i="1"/>
  <c r="F878" i="1"/>
  <c r="B877" i="1" l="1"/>
  <c r="F877" i="1"/>
  <c r="B876" i="1" l="1"/>
  <c r="F876" i="1"/>
  <c r="B875" i="1" l="1"/>
  <c r="F875" i="1"/>
  <c r="B874" i="1" l="1"/>
  <c r="F874" i="1"/>
  <c r="B871" i="1" l="1"/>
  <c r="F871" i="1"/>
  <c r="B872" i="1"/>
  <c r="F872" i="1"/>
  <c r="B873" i="1"/>
  <c r="F873" i="1"/>
  <c r="B870" i="1" l="1"/>
  <c r="F870" i="1"/>
  <c r="B869" i="1" l="1"/>
  <c r="F869" i="1"/>
  <c r="B868" i="1" l="1"/>
  <c r="F868" i="1"/>
  <c r="B867" i="1" l="1"/>
  <c r="F867" i="1"/>
  <c r="B852" i="1" l="1"/>
  <c r="F852" i="1"/>
  <c r="B853" i="1"/>
  <c r="F853" i="1"/>
  <c r="B854" i="1"/>
  <c r="F854" i="1"/>
  <c r="B855" i="1"/>
  <c r="F855" i="1"/>
  <c r="B856" i="1"/>
  <c r="F856" i="1"/>
  <c r="B857" i="1"/>
  <c r="F857" i="1"/>
  <c r="B858" i="1"/>
  <c r="F858" i="1"/>
  <c r="B859" i="1"/>
  <c r="F859" i="1"/>
  <c r="B860" i="1"/>
  <c r="F860" i="1"/>
  <c r="B861" i="1"/>
  <c r="F861" i="1"/>
  <c r="B862" i="1"/>
  <c r="F862" i="1"/>
  <c r="B863" i="1"/>
  <c r="F863" i="1"/>
  <c r="B864" i="1"/>
  <c r="F864" i="1"/>
  <c r="B865" i="1"/>
  <c r="F865" i="1"/>
  <c r="B866" i="1"/>
  <c r="F866" i="1"/>
  <c r="B850" i="1" l="1"/>
  <c r="F850" i="1"/>
  <c r="B851" i="1"/>
  <c r="F851" i="1"/>
  <c r="B849" i="1" l="1"/>
  <c r="F849" i="1"/>
  <c r="B841" i="1" l="1"/>
  <c r="F841" i="1"/>
  <c r="B842" i="1"/>
  <c r="F842" i="1"/>
  <c r="B843" i="1"/>
  <c r="F843" i="1"/>
  <c r="B844" i="1"/>
  <c r="F844" i="1"/>
  <c r="B845" i="1"/>
  <c r="F845" i="1"/>
  <c r="B846" i="1"/>
  <c r="F846" i="1"/>
  <c r="B847" i="1"/>
  <c r="F847" i="1"/>
  <c r="B848" i="1"/>
  <c r="F848" i="1"/>
  <c r="B840" i="1" l="1"/>
  <c r="F840" i="1"/>
  <c r="B839" i="1" l="1"/>
  <c r="F839" i="1"/>
  <c r="B838" i="1" l="1"/>
  <c r="F838" i="1"/>
  <c r="B837" i="1"/>
  <c r="F837" i="1"/>
  <c r="B836" i="1"/>
  <c r="F836" i="1"/>
  <c r="B835" i="1" l="1"/>
  <c r="F835" i="1"/>
  <c r="B834" i="1" l="1"/>
  <c r="F834" i="1"/>
  <c r="B833" i="1" l="1"/>
  <c r="F833" i="1"/>
  <c r="B829" i="1" l="1"/>
  <c r="F829" i="1"/>
  <c r="B830" i="1"/>
  <c r="F830" i="1"/>
  <c r="B831" i="1"/>
  <c r="F831" i="1"/>
  <c r="B832" i="1"/>
  <c r="F832" i="1"/>
  <c r="B828" i="1" l="1"/>
  <c r="F828" i="1"/>
  <c r="B826" i="1" l="1"/>
  <c r="F826" i="1"/>
  <c r="B827" i="1"/>
  <c r="F827" i="1"/>
  <c r="B768" i="1" l="1"/>
  <c r="K766" i="1" l="1"/>
  <c r="H688" i="1" l="1"/>
  <c r="G688" i="1"/>
  <c r="H687" i="1"/>
  <c r="G687" i="1"/>
  <c r="H686" i="1"/>
  <c r="G686" i="1"/>
  <c r="H685" i="1"/>
  <c r="G685" i="1"/>
  <c r="H684" i="1"/>
  <c r="G684" i="1"/>
  <c r="H683" i="1"/>
  <c r="G683" i="1"/>
  <c r="H682" i="1"/>
  <c r="G682" i="1"/>
  <c r="H681" i="1"/>
  <c r="G681" i="1"/>
  <c r="H680" i="1"/>
  <c r="G680" i="1"/>
  <c r="H679" i="1"/>
  <c r="G679" i="1"/>
  <c r="H678" i="1"/>
  <c r="G678" i="1"/>
  <c r="H677" i="1"/>
  <c r="G677" i="1"/>
  <c r="H676" i="1"/>
  <c r="G676" i="1"/>
  <c r="H675" i="1"/>
  <c r="G675" i="1"/>
  <c r="G689" i="1" l="1"/>
  <c r="H689" i="1"/>
  <c r="G690" i="1"/>
  <c r="H690" i="1"/>
  <c r="G691" i="1"/>
  <c r="H691" i="1"/>
  <c r="G692" i="1"/>
  <c r="H692" i="1"/>
  <c r="G693" i="1"/>
  <c r="H693" i="1"/>
  <c r="G694" i="1"/>
  <c r="H694" i="1"/>
  <c r="G695" i="1"/>
  <c r="H695" i="1"/>
  <c r="G696" i="1"/>
  <c r="H696" i="1"/>
  <c r="G697" i="1"/>
  <c r="H697" i="1"/>
  <c r="G698" i="1"/>
  <c r="H698" i="1"/>
  <c r="G699" i="1"/>
  <c r="H699" i="1"/>
  <c r="G700" i="1"/>
  <c r="H700" i="1"/>
  <c r="G701" i="1"/>
  <c r="H701" i="1"/>
  <c r="G702" i="1"/>
  <c r="H702" i="1"/>
  <c r="G703" i="1"/>
  <c r="H703" i="1"/>
  <c r="G704" i="1"/>
  <c r="H704" i="1"/>
  <c r="G705" i="1"/>
  <c r="H705" i="1"/>
  <c r="G706" i="1"/>
  <c r="H706" i="1"/>
  <c r="G707" i="1"/>
  <c r="H707" i="1"/>
  <c r="G708" i="1"/>
  <c r="H708" i="1"/>
  <c r="G709" i="1"/>
  <c r="H709" i="1"/>
  <c r="G710" i="1"/>
  <c r="H710" i="1"/>
  <c r="G711" i="1"/>
  <c r="H711" i="1"/>
  <c r="G712" i="1"/>
  <c r="H712" i="1"/>
  <c r="G713" i="1"/>
  <c r="H713" i="1"/>
  <c r="G714" i="1"/>
  <c r="H714" i="1"/>
  <c r="G715" i="1"/>
  <c r="H715" i="1"/>
  <c r="G716" i="1"/>
  <c r="H716" i="1"/>
  <c r="G717" i="1"/>
  <c r="H717" i="1"/>
  <c r="G718" i="1"/>
  <c r="H718" i="1"/>
  <c r="G719" i="1"/>
  <c r="H719" i="1"/>
  <c r="G720" i="1"/>
  <c r="H720" i="1"/>
  <c r="G721" i="1"/>
  <c r="H721" i="1"/>
  <c r="G722" i="1"/>
  <c r="H722" i="1"/>
  <c r="G723" i="1"/>
  <c r="H723" i="1"/>
  <c r="G724" i="1"/>
  <c r="H724" i="1"/>
  <c r="G725" i="1"/>
  <c r="H725" i="1"/>
  <c r="G726" i="1"/>
  <c r="H726" i="1"/>
  <c r="G727" i="1"/>
  <c r="H727" i="1"/>
  <c r="G728" i="1"/>
  <c r="H728" i="1"/>
  <c r="G729" i="1"/>
  <c r="H729" i="1"/>
  <c r="G730" i="1"/>
  <c r="H730" i="1"/>
  <c r="G731" i="1"/>
  <c r="H731" i="1"/>
  <c r="G732" i="1"/>
  <c r="H732" i="1"/>
  <c r="G733" i="1"/>
  <c r="H733" i="1"/>
  <c r="G734" i="1"/>
  <c r="H734" i="1"/>
  <c r="G735" i="1"/>
  <c r="H735" i="1"/>
  <c r="G736" i="1"/>
  <c r="H736" i="1"/>
  <c r="G737" i="1"/>
  <c r="H737" i="1"/>
  <c r="G738" i="1"/>
  <c r="H738" i="1"/>
  <c r="G739" i="1"/>
  <c r="H739" i="1"/>
  <c r="G740" i="1"/>
  <c r="H740" i="1"/>
  <c r="G741" i="1"/>
  <c r="H741" i="1"/>
  <c r="G742" i="1"/>
  <c r="H742" i="1"/>
  <c r="G743" i="1"/>
  <c r="H743" i="1"/>
  <c r="G744" i="1"/>
  <c r="H744" i="1"/>
  <c r="G745" i="1"/>
  <c r="H745" i="1"/>
  <c r="G746" i="1"/>
  <c r="H746" i="1"/>
  <c r="G747" i="1"/>
  <c r="H747" i="1"/>
  <c r="G748" i="1"/>
  <c r="H748" i="1"/>
  <c r="G749" i="1"/>
  <c r="H749" i="1"/>
  <c r="G750" i="1"/>
  <c r="H750" i="1"/>
  <c r="G751" i="1"/>
  <c r="H751" i="1"/>
  <c r="G752" i="1"/>
  <c r="H752" i="1"/>
  <c r="G753" i="1"/>
  <c r="H753" i="1"/>
  <c r="G754" i="1"/>
  <c r="H754" i="1"/>
  <c r="G755" i="1"/>
  <c r="H755" i="1"/>
  <c r="G756" i="1"/>
  <c r="H756" i="1"/>
  <c r="G757" i="1"/>
  <c r="H757" i="1"/>
  <c r="G758" i="1"/>
  <c r="H758" i="1"/>
  <c r="G759" i="1"/>
  <c r="H759" i="1"/>
  <c r="G760" i="1"/>
  <c r="H760" i="1"/>
  <c r="G761" i="1"/>
  <c r="H761" i="1"/>
  <c r="G762" i="1"/>
  <c r="H762" i="1"/>
  <c r="G763" i="1"/>
  <c r="H763" i="1"/>
  <c r="G764" i="1"/>
  <c r="H764"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B765" i="1" l="1"/>
  <c r="D765"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K767" i="1"/>
  <c r="F17" i="1" l="1"/>
  <c r="F19" i="1"/>
  <c r="F33" i="1"/>
  <c r="F41" i="1"/>
  <c r="F49" i="1"/>
  <c r="F57" i="1"/>
  <c r="F65" i="1"/>
  <c r="F73" i="1"/>
  <c r="F79" i="1"/>
  <c r="F89" i="1"/>
  <c r="F95" i="1"/>
  <c r="F103" i="1"/>
  <c r="F113" i="1"/>
  <c r="F119" i="1"/>
  <c r="F127" i="1"/>
  <c r="F137" i="1"/>
  <c r="F143" i="1"/>
  <c r="F151" i="1"/>
  <c r="F159" i="1"/>
  <c r="F169" i="1"/>
  <c r="F175" i="1"/>
  <c r="F183" i="1"/>
  <c r="F193" i="1"/>
  <c r="F199" i="1"/>
  <c r="F207" i="1"/>
  <c r="F215" i="1"/>
  <c r="F225" i="1"/>
  <c r="F233" i="1"/>
  <c r="F239" i="1"/>
  <c r="F247" i="1"/>
  <c r="F255" i="1"/>
  <c r="F265" i="1"/>
  <c r="F271" i="1"/>
  <c r="F279" i="1"/>
  <c r="F287" i="1"/>
  <c r="F303" i="1"/>
  <c r="K768" i="1"/>
  <c r="F297" i="1"/>
  <c r="G765" i="1"/>
  <c r="H765" i="1"/>
  <c r="F26" i="1"/>
  <c r="F58" i="1"/>
  <c r="F90" i="1"/>
  <c r="F122" i="1"/>
  <c r="F154" i="1"/>
  <c r="F186" i="1"/>
  <c r="F218" i="1"/>
  <c r="F250" i="1"/>
  <c r="F306" i="1"/>
  <c r="F18" i="1"/>
  <c r="F42" i="1"/>
  <c r="F74" i="1"/>
  <c r="F106" i="1"/>
  <c r="F146" i="1"/>
  <c r="F178" i="1"/>
  <c r="F202" i="1"/>
  <c r="F234" i="1"/>
  <c r="F266" i="1"/>
  <c r="F290" i="1"/>
  <c r="F34" i="1"/>
  <c r="F66" i="1"/>
  <c r="F98" i="1"/>
  <c r="F130" i="1"/>
  <c r="F162" i="1"/>
  <c r="F194" i="1"/>
  <c r="F226" i="1"/>
  <c r="F258" i="1"/>
  <c r="F282" i="1"/>
  <c r="F50" i="1"/>
  <c r="F82" i="1"/>
  <c r="F114" i="1"/>
  <c r="F138" i="1"/>
  <c r="F170" i="1"/>
  <c r="F210" i="1"/>
  <c r="F242" i="1"/>
  <c r="F274" i="1"/>
  <c r="F298" i="1"/>
  <c r="F75" i="1"/>
  <c r="F83" i="1"/>
  <c r="F91" i="1"/>
  <c r="F99" i="1"/>
  <c r="F107" i="1"/>
  <c r="F115" i="1"/>
  <c r="F123" i="1"/>
  <c r="F131" i="1"/>
  <c r="F139" i="1"/>
  <c r="F147" i="1"/>
  <c r="F155" i="1"/>
  <c r="F163" i="1"/>
  <c r="F171" i="1"/>
  <c r="F179" i="1"/>
  <c r="F187" i="1"/>
  <c r="F195" i="1"/>
  <c r="F203" i="1"/>
  <c r="F211" i="1"/>
  <c r="F219" i="1"/>
  <c r="F227" i="1"/>
  <c r="F235" i="1"/>
  <c r="F243" i="1"/>
  <c r="F251" i="1"/>
  <c r="F259" i="1"/>
  <c r="F267" i="1"/>
  <c r="F275" i="1"/>
  <c r="F283" i="1"/>
  <c r="F291" i="1"/>
  <c r="F299" i="1"/>
  <c r="F307" i="1"/>
  <c r="F20" i="1"/>
  <c r="F52" i="1"/>
  <c r="F60" i="1"/>
  <c r="F68" i="1"/>
  <c r="F76" i="1"/>
  <c r="F84" i="1"/>
  <c r="F92" i="1"/>
  <c r="F100" i="1"/>
  <c r="F108" i="1"/>
  <c r="F116" i="1"/>
  <c r="F124" i="1"/>
  <c r="F132" i="1"/>
  <c r="F140" i="1"/>
  <c r="F148" i="1"/>
  <c r="F156" i="1"/>
  <c r="F164" i="1"/>
  <c r="F172" i="1"/>
  <c r="F180" i="1"/>
  <c r="F188" i="1"/>
  <c r="F196" i="1"/>
  <c r="F204" i="1"/>
  <c r="F212" i="1"/>
  <c r="F220" i="1"/>
  <c r="F228" i="1"/>
  <c r="F236" i="1"/>
  <c r="F244" i="1"/>
  <c r="F252" i="1"/>
  <c r="F260" i="1"/>
  <c r="F268" i="1"/>
  <c r="F276" i="1"/>
  <c r="F284" i="1"/>
  <c r="F292" i="1"/>
  <c r="F300" i="1"/>
  <c r="F308" i="1"/>
  <c r="F36" i="1"/>
  <c r="F21" i="1"/>
  <c r="F45" i="1"/>
  <c r="F69" i="1"/>
  <c r="F77" i="1"/>
  <c r="F85" i="1"/>
  <c r="F93" i="1"/>
  <c r="F101" i="1"/>
  <c r="F109" i="1"/>
  <c r="F117" i="1"/>
  <c r="F125" i="1"/>
  <c r="F133" i="1"/>
  <c r="F141" i="1"/>
  <c r="F149" i="1"/>
  <c r="F157" i="1"/>
  <c r="F165" i="1"/>
  <c r="F173" i="1"/>
  <c r="F181" i="1"/>
  <c r="F189" i="1"/>
  <c r="F197" i="1"/>
  <c r="F205" i="1"/>
  <c r="F213" i="1"/>
  <c r="F221" i="1"/>
  <c r="F229" i="1"/>
  <c r="F237" i="1"/>
  <c r="F245" i="1"/>
  <c r="F253" i="1"/>
  <c r="F261" i="1"/>
  <c r="F269" i="1"/>
  <c r="F277" i="1"/>
  <c r="F285" i="1"/>
  <c r="F293" i="1"/>
  <c r="F301" i="1"/>
  <c r="F309" i="1"/>
  <c r="F12" i="1"/>
  <c r="F44" i="1"/>
  <c r="F29" i="1"/>
  <c r="F53" i="1"/>
  <c r="F22" i="1"/>
  <c r="F38" i="1"/>
  <c r="F62" i="1"/>
  <c r="F86" i="1"/>
  <c r="F102" i="1"/>
  <c r="F110" i="1"/>
  <c r="F126" i="1"/>
  <c r="F134" i="1"/>
  <c r="F150" i="1"/>
  <c r="F158" i="1"/>
  <c r="F166" i="1"/>
  <c r="F174" i="1"/>
  <c r="F182" i="1"/>
  <c r="F190" i="1"/>
  <c r="F198" i="1"/>
  <c r="F206" i="1"/>
  <c r="F214" i="1"/>
  <c r="F222" i="1"/>
  <c r="F230" i="1"/>
  <c r="F238" i="1"/>
  <c r="F246" i="1"/>
  <c r="F254" i="1"/>
  <c r="F262" i="1"/>
  <c r="F270" i="1"/>
  <c r="F278" i="1"/>
  <c r="F286" i="1"/>
  <c r="F294" i="1"/>
  <c r="F302" i="1"/>
  <c r="F28" i="1"/>
  <c r="F13" i="1"/>
  <c r="F37" i="1"/>
  <c r="F61" i="1"/>
  <c r="F14" i="1"/>
  <c r="F30" i="1"/>
  <c r="F46" i="1"/>
  <c r="F54" i="1"/>
  <c r="F78" i="1"/>
  <c r="F94" i="1"/>
  <c r="F118" i="1"/>
  <c r="F142" i="1"/>
  <c r="F15" i="1"/>
  <c r="F23" i="1"/>
  <c r="F31" i="1"/>
  <c r="F39" i="1"/>
  <c r="F47" i="1"/>
  <c r="F55" i="1"/>
  <c r="F63" i="1"/>
  <c r="F71" i="1"/>
  <c r="F16" i="1"/>
  <c r="F24" i="1"/>
  <c r="F32" i="1"/>
  <c r="F40" i="1"/>
  <c r="F48" i="1"/>
  <c r="F56" i="1"/>
  <c r="F64" i="1"/>
  <c r="F72" i="1"/>
  <c r="F80" i="1"/>
  <c r="F88" i="1"/>
  <c r="F96" i="1"/>
  <c r="F104" i="1"/>
  <c r="F112" i="1"/>
  <c r="F120" i="1"/>
  <c r="F128" i="1"/>
  <c r="F136" i="1"/>
  <c r="F144" i="1"/>
  <c r="F152" i="1"/>
  <c r="F160" i="1"/>
  <c r="F168" i="1"/>
  <c r="F176" i="1"/>
  <c r="F184" i="1"/>
  <c r="F192" i="1"/>
  <c r="F200" i="1"/>
  <c r="F208" i="1"/>
  <c r="F216" i="1"/>
  <c r="F224" i="1"/>
  <c r="F232" i="1"/>
  <c r="F240" i="1"/>
  <c r="F248" i="1"/>
  <c r="F256" i="1"/>
  <c r="F264" i="1"/>
  <c r="F272" i="1"/>
  <c r="F280" i="1"/>
  <c r="F288" i="1"/>
  <c r="F296" i="1"/>
  <c r="F304" i="1"/>
  <c r="F310" i="1"/>
  <c r="F111" i="1"/>
  <c r="F167" i="1"/>
  <c r="F231" i="1"/>
  <c r="F295" i="1"/>
  <c r="F51" i="1"/>
  <c r="F87" i="1"/>
  <c r="F135" i="1"/>
  <c r="F191" i="1"/>
  <c r="F223" i="1"/>
  <c r="F263" i="1"/>
  <c r="F70" i="1"/>
  <c r="F67" i="1"/>
  <c r="F81" i="1"/>
  <c r="F97" i="1"/>
  <c r="F105" i="1"/>
  <c r="F121" i="1"/>
  <c r="F129" i="1"/>
  <c r="F145" i="1"/>
  <c r="F153" i="1"/>
  <c r="F161" i="1"/>
  <c r="F177" i="1"/>
  <c r="F185" i="1"/>
  <c r="F201" i="1"/>
  <c r="F209" i="1"/>
  <c r="F217" i="1"/>
  <c r="F241" i="1"/>
  <c r="F249" i="1"/>
  <c r="F257" i="1"/>
  <c r="F273" i="1"/>
  <c r="F281" i="1"/>
  <c r="F289" i="1"/>
  <c r="F305" i="1"/>
  <c r="F27" i="1"/>
  <c r="F59" i="1"/>
  <c r="F35" i="1"/>
  <c r="F43" i="1"/>
  <c r="F25"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7" i="1"/>
  <c r="B766"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K769" i="1" l="1"/>
  <c r="D766" i="1"/>
  <c r="E764" i="1"/>
  <c r="F770" i="1" s="1"/>
  <c r="E763" i="1"/>
  <c r="E762" i="1"/>
  <c r="E761" i="1"/>
  <c r="E760" i="1"/>
  <c r="E759" i="1"/>
  <c r="E758" i="1"/>
  <c r="E753" i="1"/>
  <c r="E752" i="1"/>
  <c r="E751" i="1"/>
  <c r="E749" i="1"/>
  <c r="E746" i="1"/>
  <c r="E745" i="1"/>
  <c r="E740" i="1"/>
  <c r="E739" i="1"/>
  <c r="E738" i="1"/>
  <c r="E733" i="1"/>
  <c r="E732" i="1"/>
  <c r="E728" i="1"/>
  <c r="E727" i="1"/>
  <c r="E726" i="1"/>
  <c r="E725" i="1"/>
  <c r="E724" i="1"/>
  <c r="E721" i="1"/>
  <c r="E720" i="1"/>
  <c r="E719" i="1"/>
  <c r="E718" i="1"/>
  <c r="E711" i="1"/>
  <c r="E710" i="1"/>
  <c r="E709" i="1"/>
  <c r="E708" i="1"/>
  <c r="E704" i="1"/>
  <c r="E701" i="1"/>
  <c r="E700" i="1"/>
  <c r="E699" i="1"/>
  <c r="E698" i="1"/>
  <c r="E697" i="1"/>
  <c r="E696" i="1"/>
  <c r="E691" i="1"/>
  <c r="E690" i="1"/>
  <c r="E683" i="1"/>
  <c r="E676" i="1"/>
  <c r="E675" i="1"/>
  <c r="E674" i="1"/>
  <c r="E669" i="1"/>
  <c r="E668" i="1"/>
  <c r="E662" i="1"/>
  <c r="E659" i="1"/>
  <c r="E658" i="1"/>
  <c r="E657" i="1"/>
  <c r="E655" i="1"/>
  <c r="E651" i="1"/>
  <c r="E649" i="1"/>
  <c r="E648" i="1"/>
  <c r="E642" i="1"/>
  <c r="E641" i="1"/>
  <c r="E640" i="1"/>
  <c r="E639" i="1"/>
  <c r="E638" i="1"/>
  <c r="E634" i="1"/>
  <c r="E629" i="1"/>
  <c r="E628" i="1"/>
  <c r="E627" i="1"/>
  <c r="E626" i="1"/>
  <c r="E620" i="1"/>
  <c r="E619" i="1"/>
  <c r="E617" i="1"/>
  <c r="E616" i="1"/>
  <c r="E614" i="1"/>
  <c r="E613" i="1"/>
  <c r="E612" i="1"/>
  <c r="E610" i="1"/>
  <c r="E609" i="1"/>
  <c r="E606" i="1"/>
  <c r="E601" i="1"/>
  <c r="E600" i="1"/>
  <c r="E599" i="1"/>
  <c r="E598" i="1"/>
  <c r="E597" i="1"/>
  <c r="E592" i="1"/>
  <c r="E588" i="1"/>
  <c r="E587" i="1"/>
  <c r="E585" i="1"/>
  <c r="E578" i="1"/>
  <c r="E577" i="1"/>
  <c r="E576" i="1"/>
  <c r="E575" i="1"/>
  <c r="E574" i="1"/>
  <c r="E571" i="1"/>
  <c r="E567" i="1"/>
  <c r="E566" i="1"/>
  <c r="E565" i="1"/>
  <c r="E564" i="1"/>
  <c r="E561" i="1"/>
  <c r="E558" i="1"/>
  <c r="E557" i="1"/>
  <c r="E556" i="1"/>
  <c r="E554" i="1"/>
  <c r="E553" i="1"/>
  <c r="E550" i="1"/>
  <c r="E546" i="1"/>
  <c r="E544" i="1"/>
  <c r="E543" i="1"/>
  <c r="E542" i="1"/>
  <c r="E540" i="1"/>
  <c r="E536" i="1"/>
  <c r="E535" i="1"/>
  <c r="E534" i="1"/>
  <c r="E532" i="1"/>
  <c r="E531" i="1"/>
  <c r="E530" i="1"/>
  <c r="E529" i="1"/>
  <c r="E524" i="1"/>
  <c r="E522" i="1"/>
  <c r="E521" i="1"/>
  <c r="E520" i="1"/>
  <c r="E519" i="1"/>
  <c r="E515" i="1"/>
  <c r="E512" i="1"/>
  <c r="E510" i="1"/>
  <c r="E509" i="1"/>
  <c r="E508" i="1"/>
  <c r="E507" i="1"/>
  <c r="E502" i="1"/>
  <c r="E501" i="1"/>
  <c r="E498" i="1"/>
  <c r="E497" i="1"/>
  <c r="E496" i="1"/>
  <c r="E494" i="1"/>
  <c r="E491" i="1"/>
  <c r="E488" i="1"/>
  <c r="E487" i="1"/>
  <c r="E483" i="1"/>
  <c r="E481" i="1"/>
  <c r="E480" i="1"/>
  <c r="E479" i="1"/>
  <c r="E476" i="1"/>
  <c r="E475" i="1"/>
  <c r="E473" i="1"/>
  <c r="E469" i="1"/>
  <c r="E466" i="1"/>
  <c r="E465" i="1"/>
  <c r="E464" i="1"/>
  <c r="E463" i="1"/>
  <c r="E462" i="1"/>
  <c r="E460" i="1"/>
  <c r="E459" i="1"/>
  <c r="E455" i="1"/>
  <c r="E454" i="1"/>
  <c r="E453" i="1"/>
  <c r="E452" i="1"/>
  <c r="E448" i="1"/>
  <c r="E445" i="1"/>
  <c r="E444" i="1"/>
  <c r="E443" i="1"/>
  <c r="E438" i="1"/>
  <c r="E437" i="1"/>
  <c r="E436" i="1"/>
  <c r="E435" i="1"/>
  <c r="E434" i="1"/>
  <c r="E431" i="1"/>
  <c r="E430" i="1"/>
  <c r="E429" i="1"/>
  <c r="E428" i="1"/>
  <c r="E426" i="1"/>
  <c r="E425" i="1"/>
  <c r="E424" i="1"/>
  <c r="E423" i="1"/>
  <c r="E418" i="1"/>
  <c r="E417" i="1"/>
  <c r="E414" i="1"/>
  <c r="E410" i="1"/>
  <c r="E409" i="1"/>
  <c r="E408" i="1"/>
  <c r="E407" i="1"/>
  <c r="E406" i="1"/>
  <c r="E404" i="1"/>
  <c r="E403" i="1"/>
  <c r="E402" i="1"/>
  <c r="E401" i="1"/>
  <c r="E400" i="1"/>
  <c r="E397" i="1"/>
  <c r="E396" i="1"/>
  <c r="E395" i="1"/>
  <c r="E394" i="1"/>
  <c r="E393" i="1"/>
  <c r="E392" i="1"/>
  <c r="E390" i="1"/>
  <c r="E389" i="1"/>
  <c r="E388" i="1"/>
  <c r="E387" i="1"/>
  <c r="E385" i="1"/>
  <c r="E384" i="1"/>
  <c r="E383" i="1"/>
  <c r="E382" i="1"/>
  <c r="E381" i="1"/>
  <c r="E379"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K770" i="1" l="1"/>
  <c r="F769" i="1"/>
  <c r="F765" i="1"/>
  <c r="F767" i="1"/>
  <c r="F768" i="1"/>
  <c r="F766" i="1"/>
  <c r="D767" i="1"/>
  <c r="D768" i="1" s="1"/>
  <c r="G766" i="1"/>
  <c r="H766" i="1"/>
  <c r="F314" i="1"/>
  <c r="F315" i="1"/>
  <c r="F311" i="1"/>
  <c r="F312" i="1"/>
  <c r="F313" i="1"/>
  <c r="F330" i="1"/>
  <c r="F338" i="1"/>
  <c r="F346" i="1"/>
  <c r="F354" i="1"/>
  <c r="F362" i="1"/>
  <c r="F370" i="1"/>
  <c r="F321" i="1"/>
  <c r="F322" i="1"/>
  <c r="F357" i="1"/>
  <c r="F327" i="1"/>
  <c r="F336" i="1"/>
  <c r="F344" i="1"/>
  <c r="F352" i="1"/>
  <c r="F360" i="1"/>
  <c r="F368" i="1"/>
  <c r="F349" i="1"/>
  <c r="F365" i="1"/>
  <c r="F331" i="1"/>
  <c r="F339" i="1"/>
  <c r="F347" i="1"/>
  <c r="F355" i="1"/>
  <c r="F363" i="1"/>
  <c r="F371" i="1"/>
  <c r="F373" i="1"/>
  <c r="F317" i="1"/>
  <c r="F324" i="1"/>
  <c r="F328" i="1"/>
  <c r="F334" i="1"/>
  <c r="F342" i="1"/>
  <c r="F350" i="1"/>
  <c r="F358" i="1"/>
  <c r="F366" i="1"/>
  <c r="F374" i="1"/>
  <c r="F341" i="1"/>
  <c r="F345" i="1"/>
  <c r="F333" i="1"/>
  <c r="F337" i="1"/>
  <c r="F353" i="1"/>
  <c r="F361" i="1"/>
  <c r="F369" i="1"/>
  <c r="F319" i="1"/>
  <c r="F325" i="1"/>
  <c r="F329" i="1"/>
  <c r="F332" i="1"/>
  <c r="F340" i="1"/>
  <c r="F348" i="1"/>
  <c r="F356" i="1"/>
  <c r="F364" i="1"/>
  <c r="F372" i="1"/>
  <c r="F320" i="1"/>
  <c r="F335" i="1"/>
  <c r="F343" i="1"/>
  <c r="F351" i="1"/>
  <c r="F359" i="1"/>
  <c r="F367" i="1"/>
  <c r="F375" i="1"/>
  <c r="F323" i="1"/>
  <c r="E411" i="1"/>
  <c r="E537" i="1"/>
  <c r="E398" i="1"/>
  <c r="E412" i="1"/>
  <c r="E439" i="1"/>
  <c r="E440" i="1"/>
  <c r="E467" i="1"/>
  <c r="E468" i="1"/>
  <c r="E503" i="1"/>
  <c r="E631" i="1"/>
  <c r="E500" i="1"/>
  <c r="E499" i="1"/>
  <c r="F326" i="1"/>
  <c r="E376" i="1"/>
  <c r="F376" i="1" s="1"/>
  <c r="E399" i="1"/>
  <c r="E413" i="1"/>
  <c r="E489" i="1"/>
  <c r="F316" i="1"/>
  <c r="E377" i="1"/>
  <c r="E432" i="1"/>
  <c r="E477" i="1"/>
  <c r="E478" i="1"/>
  <c r="E441" i="1"/>
  <c r="E456" i="1"/>
  <c r="E490" i="1"/>
  <c r="E378" i="1"/>
  <c r="E391" i="1"/>
  <c r="E405" i="1"/>
  <c r="E415" i="1"/>
  <c r="E416" i="1"/>
  <c r="E446" i="1"/>
  <c r="E447" i="1"/>
  <c r="E493" i="1"/>
  <c r="E492" i="1"/>
  <c r="E514" i="1"/>
  <c r="E513" i="1"/>
  <c r="E547" i="1"/>
  <c r="E427" i="1"/>
  <c r="F431" i="1" s="1"/>
  <c r="F318" i="1"/>
  <c r="E449" i="1"/>
  <c r="E484" i="1"/>
  <c r="E421" i="1"/>
  <c r="E442" i="1"/>
  <c r="E470" i="1"/>
  <c r="E525" i="1"/>
  <c r="E703" i="1"/>
  <c r="E702" i="1"/>
  <c r="F702" i="1" s="1"/>
  <c r="E380" i="1"/>
  <c r="E386" i="1"/>
  <c r="F390" i="1" s="1"/>
  <c r="E419" i="1"/>
  <c r="E420" i="1"/>
  <c r="E482" i="1"/>
  <c r="E560" i="1"/>
  <c r="E559" i="1"/>
  <c r="F764" i="1"/>
  <c r="E712" i="1"/>
  <c r="E714" i="1"/>
  <c r="E755" i="1"/>
  <c r="E504" i="1"/>
  <c r="E516" i="1"/>
  <c r="E526" i="1"/>
  <c r="E538" i="1"/>
  <c r="E548" i="1"/>
  <c r="E549" i="1"/>
  <c r="E580" i="1"/>
  <c r="E589" i="1"/>
  <c r="E621" i="1"/>
  <c r="E692" i="1"/>
  <c r="E741" i="1"/>
  <c r="E433" i="1"/>
  <c r="E450" i="1"/>
  <c r="E451" i="1"/>
  <c r="E457" i="1"/>
  <c r="E458" i="1"/>
  <c r="E471" i="1"/>
  <c r="E472" i="1"/>
  <c r="E485" i="1"/>
  <c r="E495" i="1"/>
  <c r="E505" i="1"/>
  <c r="E517" i="1"/>
  <c r="E527" i="1"/>
  <c r="E528" i="1"/>
  <c r="E539" i="1"/>
  <c r="E551" i="1"/>
  <c r="E602" i="1"/>
  <c r="E630" i="1"/>
  <c r="E661" i="1"/>
  <c r="E660" i="1"/>
  <c r="E422" i="1"/>
  <c r="E474" i="1"/>
  <c r="E486" i="1"/>
  <c r="E506" i="1"/>
  <c r="E518" i="1"/>
  <c r="E552" i="1"/>
  <c r="E611" i="1"/>
  <c r="E682" i="1"/>
  <c r="E681" i="1"/>
  <c r="E705" i="1"/>
  <c r="E754" i="1"/>
  <c r="E461" i="1"/>
  <c r="F465" i="1" s="1"/>
  <c r="E541" i="1"/>
  <c r="E568" i="1"/>
  <c r="E579" i="1"/>
  <c r="E643" i="1"/>
  <c r="E713" i="1"/>
  <c r="E729" i="1"/>
  <c r="E563" i="1"/>
  <c r="E511" i="1"/>
  <c r="E523" i="1"/>
  <c r="E533" i="1"/>
  <c r="F536" i="1" s="1"/>
  <c r="E545" i="1"/>
  <c r="E555" i="1"/>
  <c r="E562" i="1"/>
  <c r="E591" i="1"/>
  <c r="E590" i="1"/>
  <c r="E618" i="1"/>
  <c r="E693" i="1"/>
  <c r="E742" i="1"/>
  <c r="E569" i="1"/>
  <c r="E570" i="1"/>
  <c r="E581" i="1"/>
  <c r="E593" i="1"/>
  <c r="E603" i="1"/>
  <c r="E622" i="1"/>
  <c r="E632" i="1"/>
  <c r="E633" i="1"/>
  <c r="E644" i="1"/>
  <c r="E663" i="1"/>
  <c r="E670" i="1"/>
  <c r="E677" i="1"/>
  <c r="E684" i="1"/>
  <c r="E694" i="1"/>
  <c r="E706" i="1"/>
  <c r="E707" i="1"/>
  <c r="E715" i="1"/>
  <c r="E730" i="1"/>
  <c r="E731" i="1"/>
  <c r="E743" i="1"/>
  <c r="E744" i="1"/>
  <c r="E756" i="1"/>
  <c r="E572" i="1"/>
  <c r="E582" i="1"/>
  <c r="E594" i="1"/>
  <c r="E604" i="1"/>
  <c r="E605" i="1"/>
  <c r="E623" i="1"/>
  <c r="E635" i="1"/>
  <c r="E645" i="1"/>
  <c r="E652" i="1"/>
  <c r="E664" i="1"/>
  <c r="E671" i="1"/>
  <c r="E678" i="1"/>
  <c r="E685" i="1"/>
  <c r="E695" i="1"/>
  <c r="F701" i="1" s="1"/>
  <c r="E716" i="1"/>
  <c r="E717" i="1"/>
  <c r="E734" i="1"/>
  <c r="E747" i="1"/>
  <c r="E757" i="1"/>
  <c r="F763" i="1" s="1"/>
  <c r="E573" i="1"/>
  <c r="E583" i="1"/>
  <c r="E584" i="1"/>
  <c r="E595" i="1"/>
  <c r="E607" i="1"/>
  <c r="E624" i="1"/>
  <c r="E636" i="1"/>
  <c r="E646" i="1"/>
  <c r="E647" i="1"/>
  <c r="E653" i="1"/>
  <c r="E654" i="1"/>
  <c r="E665" i="1"/>
  <c r="E672" i="1"/>
  <c r="E679" i="1"/>
  <c r="E680" i="1"/>
  <c r="E686" i="1"/>
  <c r="E722" i="1"/>
  <c r="E735" i="1"/>
  <c r="E748" i="1"/>
  <c r="E586" i="1"/>
  <c r="E596" i="1"/>
  <c r="E608" i="1"/>
  <c r="E615" i="1"/>
  <c r="E625" i="1"/>
  <c r="E637" i="1"/>
  <c r="E656" i="1"/>
  <c r="E666" i="1"/>
  <c r="E667" i="1"/>
  <c r="E673" i="1"/>
  <c r="E687" i="1"/>
  <c r="E723" i="1"/>
  <c r="E736" i="1"/>
  <c r="E650" i="1"/>
  <c r="E688" i="1"/>
  <c r="E689" i="1"/>
  <c r="E737" i="1"/>
  <c r="E750" i="1"/>
  <c r="K771" i="1" l="1"/>
  <c r="F614" i="1"/>
  <c r="F502" i="1"/>
  <c r="G768" i="1"/>
  <c r="H768" i="1"/>
  <c r="F615" i="1"/>
  <c r="H767" i="1"/>
  <c r="G767" i="1"/>
  <c r="D769" i="1"/>
  <c r="F504" i="1"/>
  <c r="F481" i="1"/>
  <c r="F503" i="1"/>
  <c r="F501" i="1"/>
  <c r="F377" i="1"/>
  <c r="F445" i="1"/>
  <c r="F707" i="1"/>
  <c r="F547" i="1"/>
  <c r="F428" i="1"/>
  <c r="F602" i="1"/>
  <c r="F612" i="1"/>
  <c r="F705" i="1"/>
  <c r="F460" i="1"/>
  <c r="F643" i="1"/>
  <c r="F471" i="1"/>
  <c r="F524" i="1"/>
  <c r="F402" i="1"/>
  <c r="F604" i="1"/>
  <c r="F721" i="1"/>
  <c r="F591" i="1"/>
  <c r="F411" i="1"/>
  <c r="F384" i="1"/>
  <c r="F607" i="1"/>
  <c r="F680" i="1"/>
  <c r="F553" i="1"/>
  <c r="F564" i="1"/>
  <c r="F414" i="1"/>
  <c r="F594" i="1"/>
  <c r="F621" i="1"/>
  <c r="F745" i="1"/>
  <c r="F714" i="1"/>
  <c r="F403" i="1"/>
  <c r="F408" i="1"/>
  <c r="F679" i="1"/>
  <c r="F656" i="1"/>
  <c r="F696" i="1"/>
  <c r="F581" i="1"/>
  <c r="F517" i="1"/>
  <c r="F665" i="1"/>
  <c r="F579" i="1"/>
  <c r="F399" i="1"/>
  <c r="F631" i="1"/>
  <c r="F678" i="1"/>
  <c r="F739" i="1"/>
  <c r="F588" i="1"/>
  <c r="F647" i="1"/>
  <c r="F706" i="1"/>
  <c r="F532" i="1"/>
  <c r="F488" i="1"/>
  <c r="F450" i="1"/>
  <c r="F495" i="1"/>
  <c r="F387" i="1"/>
  <c r="F658" i="1"/>
  <c r="F642" i="1"/>
  <c r="F590" i="1"/>
  <c r="F713" i="1"/>
  <c r="F663" i="1"/>
  <c r="F511" i="1"/>
  <c r="F456" i="1"/>
  <c r="F426" i="1"/>
  <c r="F430" i="1"/>
  <c r="F552" i="1"/>
  <c r="F470" i="1"/>
  <c r="F432" i="1"/>
  <c r="F398" i="1"/>
  <c r="F673" i="1"/>
  <c r="F762" i="1"/>
  <c r="F570" i="1"/>
  <c r="F759" i="1"/>
  <c r="F554" i="1"/>
  <c r="F518" i="1"/>
  <c r="F469" i="1"/>
  <c r="F409" i="1"/>
  <c r="F761" i="1"/>
  <c r="F662" i="1"/>
  <c r="F733" i="1"/>
  <c r="F459" i="1"/>
  <c r="F704" i="1"/>
  <c r="F531" i="1"/>
  <c r="F742" i="1"/>
  <c r="F660" i="1"/>
  <c r="F691" i="1"/>
  <c r="F750" i="1"/>
  <c r="F699" i="1"/>
  <c r="F623" i="1"/>
  <c r="F427" i="1"/>
  <c r="F482" i="1"/>
  <c r="F675" i="1"/>
  <c r="F743" i="1"/>
  <c r="F620" i="1"/>
  <c r="F568" i="1"/>
  <c r="F386" i="1"/>
  <c r="F567" i="1"/>
  <c r="F462" i="1"/>
  <c r="F407" i="1"/>
  <c r="F379" i="1"/>
  <c r="F541" i="1"/>
  <c r="F734" i="1"/>
  <c r="F578" i="1"/>
  <c r="F577" i="1"/>
  <c r="F425" i="1"/>
  <c r="F493" i="1"/>
  <c r="F527" i="1"/>
  <c r="F500" i="1"/>
  <c r="F756" i="1"/>
  <c r="F693" i="1"/>
  <c r="F671" i="1"/>
  <c r="F589" i="1"/>
  <c r="F722" i="1"/>
  <c r="F641" i="1"/>
  <c r="F640" i="1"/>
  <c r="F712" i="1"/>
  <c r="F639" i="1"/>
  <c r="F655" i="1"/>
  <c r="F596" i="1"/>
  <c r="F561" i="1"/>
  <c r="F715" i="1"/>
  <c r="F573" i="1"/>
  <c r="F649" i="1"/>
  <c r="F585" i="1"/>
  <c r="F467" i="1"/>
  <c r="F661" i="1"/>
  <c r="F666" i="1"/>
  <c r="F608" i="1"/>
  <c r="F557" i="1"/>
  <c r="F556" i="1"/>
  <c r="F491" i="1"/>
  <c r="F439" i="1"/>
  <c r="F698" i="1"/>
  <c r="F697" i="1"/>
  <c r="F595" i="1"/>
  <c r="F584" i="1"/>
  <c r="F566" i="1"/>
  <c r="F571" i="1"/>
  <c r="F490" i="1"/>
  <c r="F437" i="1"/>
  <c r="F508" i="1"/>
  <c r="F453" i="1"/>
  <c r="F515" i="1"/>
  <c r="F443" i="1"/>
  <c r="F423" i="1"/>
  <c r="F380" i="1"/>
  <c r="F382" i="1"/>
  <c r="F381" i="1"/>
  <c r="F559" i="1"/>
  <c r="F507" i="1"/>
  <c r="F378" i="1"/>
  <c r="F410" i="1"/>
  <c r="F461" i="1"/>
  <c r="F646" i="1"/>
  <c r="F565" i="1"/>
  <c r="F476" i="1"/>
  <c r="F530" i="1"/>
  <c r="F473" i="1"/>
  <c r="F468" i="1"/>
  <c r="F754" i="1"/>
  <c r="F692" i="1"/>
  <c r="F630" i="1"/>
  <c r="F629" i="1"/>
  <c r="F700" i="1"/>
  <c r="F638" i="1"/>
  <c r="F587" i="1"/>
  <c r="F597" i="1"/>
  <c r="F551" i="1"/>
  <c r="F674" i="1"/>
  <c r="F572" i="1"/>
  <c r="F583" i="1"/>
  <c r="F654" i="1"/>
  <c r="F667" i="1"/>
  <c r="F478" i="1"/>
  <c r="F645" i="1"/>
  <c r="F586" i="1"/>
  <c r="F555" i="1"/>
  <c r="F755" i="1"/>
  <c r="F718" i="1"/>
  <c r="F444" i="1"/>
  <c r="F392" i="1"/>
  <c r="F708" i="1"/>
  <c r="F433" i="1"/>
  <c r="F498" i="1"/>
  <c r="F422" i="1"/>
  <c r="F496" i="1"/>
  <c r="F438" i="1"/>
  <c r="F388" i="1"/>
  <c r="F419" i="1"/>
  <c r="F550" i="1"/>
  <c r="F466" i="1"/>
  <c r="F418" i="1"/>
  <c r="F415" i="1"/>
  <c r="F416" i="1"/>
  <c r="F497" i="1"/>
  <c r="F440" i="1"/>
  <c r="F728" i="1"/>
  <c r="F727" i="1"/>
  <c r="F726" i="1"/>
  <c r="F740" i="1"/>
  <c r="F738" i="1"/>
  <c r="F672" i="1"/>
  <c r="F599" i="1"/>
  <c r="F598" i="1"/>
  <c r="F593" i="1"/>
  <c r="F563" i="1"/>
  <c r="F545" i="1"/>
  <c r="F526" i="1"/>
  <c r="F657" i="1"/>
  <c r="F487" i="1"/>
  <c r="F686" i="1"/>
  <c r="F659" i="1"/>
  <c r="F613" i="1"/>
  <c r="F684" i="1"/>
  <c r="F611" i="1"/>
  <c r="F749" i="1"/>
  <c r="F683" i="1"/>
  <c r="F628" i="1"/>
  <c r="F576" i="1"/>
  <c r="F748" i="1"/>
  <c r="F632" i="1"/>
  <c r="F529" i="1"/>
  <c r="F664" i="1"/>
  <c r="F569" i="1"/>
  <c r="F681" i="1"/>
  <c r="F758" i="1"/>
  <c r="F688" i="1"/>
  <c r="F635" i="1"/>
  <c r="F512" i="1"/>
  <c r="F534" i="1"/>
  <c r="F464" i="1"/>
  <c r="F747" i="1"/>
  <c r="F746" i="1"/>
  <c r="F521" i="1"/>
  <c r="F522" i="1"/>
  <c r="F618" i="1"/>
  <c r="F549" i="1"/>
  <c r="F458" i="1"/>
  <c r="F455" i="1"/>
  <c r="F519" i="1"/>
  <c r="F442" i="1"/>
  <c r="F606" i="1"/>
  <c r="F484" i="1"/>
  <c r="F637" i="1"/>
  <c r="F513" i="1"/>
  <c r="F494" i="1"/>
  <c r="F446" i="1"/>
  <c r="F404" i="1"/>
  <c r="F417" i="1"/>
  <c r="F562" i="1"/>
  <c r="F401" i="1"/>
  <c r="F475" i="1"/>
  <c r="F434" i="1"/>
  <c r="F413" i="1"/>
  <c r="F394" i="1"/>
  <c r="F397" i="1"/>
  <c r="F395" i="1"/>
  <c r="F723" i="1"/>
  <c r="F717" i="1"/>
  <c r="F625" i="1"/>
  <c r="F539" i="1"/>
  <c r="F731" i="1"/>
  <c r="F760" i="1"/>
  <c r="F560" i="1"/>
  <c r="F452" i="1"/>
  <c r="F525" i="1"/>
  <c r="F451" i="1"/>
  <c r="F393" i="1"/>
  <c r="F695" i="1"/>
  <c r="F729" i="1"/>
  <c r="F741" i="1"/>
  <c r="F685" i="1"/>
  <c r="F653" i="1"/>
  <c r="F677" i="1"/>
  <c r="F610" i="1"/>
  <c r="F737" i="1"/>
  <c r="F676" i="1"/>
  <c r="F575" i="1"/>
  <c r="F626" i="1"/>
  <c r="F719" i="1"/>
  <c r="F730" i="1"/>
  <c r="F619" i="1"/>
  <c r="F644" i="1"/>
  <c r="F605" i="1"/>
  <c r="F533" i="1"/>
  <c r="F463" i="1"/>
  <c r="F732" i="1"/>
  <c r="F627" i="1"/>
  <c r="F603" i="1"/>
  <c r="F528" i="1"/>
  <c r="F537" i="1"/>
  <c r="F548" i="1"/>
  <c r="F448" i="1"/>
  <c r="F648" i="1"/>
  <c r="F520" i="1"/>
  <c r="F441" i="1"/>
  <c r="F580" i="1"/>
  <c r="F429" i="1"/>
  <c r="F514" i="1"/>
  <c r="F516" i="1"/>
  <c r="F405" i="1"/>
  <c r="F505" i="1"/>
  <c r="F509" i="1"/>
  <c r="F485" i="1"/>
  <c r="F538" i="1"/>
  <c r="F424" i="1"/>
  <c r="F489" i="1"/>
  <c r="F454" i="1"/>
  <c r="F412" i="1"/>
  <c r="F391" i="1"/>
  <c r="F650" i="1"/>
  <c r="F725" i="1"/>
  <c r="F480" i="1"/>
  <c r="F479" i="1"/>
  <c r="F510" i="1"/>
  <c r="F546" i="1"/>
  <c r="F542" i="1"/>
  <c r="F543" i="1"/>
  <c r="F651" i="1"/>
  <c r="F735" i="1"/>
  <c r="F690" i="1"/>
  <c r="F689" i="1"/>
  <c r="F574" i="1"/>
  <c r="F687" i="1"/>
  <c r="F477" i="1"/>
  <c r="F709" i="1"/>
  <c r="F499" i="1"/>
  <c r="F421" i="1"/>
  <c r="F420" i="1"/>
  <c r="F383" i="1"/>
  <c r="F703" i="1"/>
  <c r="F396" i="1"/>
  <c r="F694" i="1"/>
  <c r="F592" i="1"/>
  <c r="F652" i="1"/>
  <c r="F601" i="1"/>
  <c r="F753" i="1"/>
  <c r="F751" i="1"/>
  <c r="F752" i="1"/>
  <c r="F670" i="1"/>
  <c r="F600" i="1"/>
  <c r="F736" i="1"/>
  <c r="F669" i="1"/>
  <c r="F668" i="1"/>
  <c r="F609" i="1"/>
  <c r="F624" i="1"/>
  <c r="F582" i="1"/>
  <c r="F757" i="1"/>
  <c r="F744" i="1"/>
  <c r="F634" i="1"/>
  <c r="F711" i="1"/>
  <c r="F617" i="1"/>
  <c r="F616" i="1"/>
  <c r="F558" i="1"/>
  <c r="F492" i="1"/>
  <c r="F716" i="1"/>
  <c r="F636" i="1"/>
  <c r="F523" i="1"/>
  <c r="F457" i="1"/>
  <c r="F724" i="1"/>
  <c r="F544" i="1"/>
  <c r="F720" i="1"/>
  <c r="F710" i="1"/>
  <c r="F472" i="1"/>
  <c r="F682" i="1"/>
  <c r="F540" i="1"/>
  <c r="F486" i="1"/>
  <c r="F633" i="1"/>
  <c r="F436" i="1"/>
  <c r="F447" i="1"/>
  <c r="F535" i="1"/>
  <c r="F483" i="1"/>
  <c r="F506" i="1"/>
  <c r="F474" i="1"/>
  <c r="F622" i="1"/>
  <c r="F449" i="1"/>
  <c r="F406" i="1"/>
  <c r="F435" i="1"/>
  <c r="F385" i="1"/>
  <c r="F400" i="1"/>
  <c r="F389" i="1"/>
  <c r="K772" i="1" l="1"/>
  <c r="D770" i="1"/>
  <c r="H769" i="1"/>
  <c r="G769" i="1"/>
  <c r="K773" i="1" l="1"/>
  <c r="D771" i="1"/>
  <c r="H770" i="1"/>
  <c r="G770" i="1"/>
  <c r="K774" i="1" l="1"/>
  <c r="D772" i="1"/>
  <c r="H771" i="1"/>
  <c r="G771" i="1"/>
  <c r="K775" i="1" l="1"/>
  <c r="K776" i="1" s="1"/>
  <c r="K777" i="1" s="1"/>
  <c r="K778" i="1" s="1"/>
  <c r="K779" i="1" s="1"/>
  <c r="K780" i="1" s="1"/>
  <c r="K781" i="1" s="1"/>
  <c r="K782" i="1" s="1"/>
  <c r="K783" i="1" s="1"/>
  <c r="K784" i="1" s="1"/>
  <c r="K785" i="1" s="1"/>
  <c r="K786" i="1" s="1"/>
  <c r="K787" i="1" s="1"/>
  <c r="K788" i="1" s="1"/>
  <c r="K789" i="1" s="1"/>
  <c r="K790" i="1" s="1"/>
  <c r="K791" i="1" s="1"/>
  <c r="K792" i="1" s="1"/>
  <c r="K793" i="1" s="1"/>
  <c r="K794" i="1" s="1"/>
  <c r="K795" i="1" s="1"/>
  <c r="K796" i="1" s="1"/>
  <c r="K797" i="1" s="1"/>
  <c r="K798" i="1" s="1"/>
  <c r="K799" i="1" s="1"/>
  <c r="K800" i="1" s="1"/>
  <c r="K801" i="1" s="1"/>
  <c r="K802" i="1" s="1"/>
  <c r="K803" i="1" s="1"/>
  <c r="K804" i="1" s="1"/>
  <c r="K805" i="1" s="1"/>
  <c r="K806" i="1" s="1"/>
  <c r="K807" i="1" s="1"/>
  <c r="K808" i="1" s="1"/>
  <c r="K809" i="1" s="1"/>
  <c r="K810" i="1" s="1"/>
  <c r="K811" i="1" s="1"/>
  <c r="K812" i="1" s="1"/>
  <c r="K813" i="1" s="1"/>
  <c r="K814" i="1" s="1"/>
  <c r="K815" i="1" s="1"/>
  <c r="K816" i="1" s="1"/>
  <c r="K817" i="1" s="1"/>
  <c r="K818" i="1" s="1"/>
  <c r="K819" i="1" s="1"/>
  <c r="K820" i="1" s="1"/>
  <c r="K821" i="1" s="1"/>
  <c r="K822" i="1" s="1"/>
  <c r="K823" i="1" s="1"/>
  <c r="K824" i="1" s="1"/>
  <c r="K825" i="1" s="1"/>
  <c r="K826" i="1" s="1"/>
  <c r="K827" i="1" s="1"/>
  <c r="K828" i="1" s="1"/>
  <c r="K829" i="1" s="1"/>
  <c r="K830" i="1" s="1"/>
  <c r="K831" i="1" s="1"/>
  <c r="K832" i="1" s="1"/>
  <c r="K833" i="1" s="1"/>
  <c r="K834" i="1" s="1"/>
  <c r="K835" i="1" s="1"/>
  <c r="K836" i="1" s="1"/>
  <c r="K837" i="1" s="1"/>
  <c r="K838" i="1" s="1"/>
  <c r="K839" i="1" s="1"/>
  <c r="K840" i="1" s="1"/>
  <c r="K841" i="1" s="1"/>
  <c r="K842" i="1" s="1"/>
  <c r="K843" i="1" s="1"/>
  <c r="K844" i="1" s="1"/>
  <c r="K845" i="1" s="1"/>
  <c r="K846" i="1" s="1"/>
  <c r="K847" i="1" s="1"/>
  <c r="K848" i="1" s="1"/>
  <c r="K849" i="1" s="1"/>
  <c r="K850" i="1" s="1"/>
  <c r="K851" i="1" s="1"/>
  <c r="K852" i="1" s="1"/>
  <c r="K853" i="1" s="1"/>
  <c r="K854" i="1" s="1"/>
  <c r="K855" i="1" s="1"/>
  <c r="K856" i="1" s="1"/>
  <c r="K857" i="1" s="1"/>
  <c r="K858" i="1" s="1"/>
  <c r="K859" i="1" s="1"/>
  <c r="K860" i="1" s="1"/>
  <c r="K861" i="1" s="1"/>
  <c r="K862" i="1" s="1"/>
  <c r="K863" i="1" s="1"/>
  <c r="K864" i="1" s="1"/>
  <c r="K865" i="1" s="1"/>
  <c r="K866" i="1" s="1"/>
  <c r="K867" i="1" s="1"/>
  <c r="K868" i="1" s="1"/>
  <c r="K869" i="1" s="1"/>
  <c r="K870" i="1" s="1"/>
  <c r="K871" i="1" s="1"/>
  <c r="K872" i="1" s="1"/>
  <c r="K873" i="1" s="1"/>
  <c r="K874" i="1" s="1"/>
  <c r="K875" i="1" s="1"/>
  <c r="K876" i="1" s="1"/>
  <c r="K877" i="1" s="1"/>
  <c r="K878" i="1" s="1"/>
  <c r="K879" i="1" s="1"/>
  <c r="K880" i="1" s="1"/>
  <c r="K881" i="1" s="1"/>
  <c r="K882" i="1" s="1"/>
  <c r="K883" i="1" s="1"/>
  <c r="K884" i="1" s="1"/>
  <c r="K885" i="1" s="1"/>
  <c r="K886" i="1" s="1"/>
  <c r="K887" i="1" s="1"/>
  <c r="K888" i="1" s="1"/>
  <c r="K889" i="1" s="1"/>
  <c r="K890" i="1" s="1"/>
  <c r="K891" i="1" s="1"/>
  <c r="K892" i="1" s="1"/>
  <c r="K893" i="1" s="1"/>
  <c r="K894" i="1" s="1"/>
  <c r="K895" i="1" s="1"/>
  <c r="K896" i="1" s="1"/>
  <c r="K897" i="1" s="1"/>
  <c r="K898" i="1" s="1"/>
  <c r="K899" i="1" s="1"/>
  <c r="K900" i="1" s="1"/>
  <c r="K901" i="1" s="1"/>
  <c r="K902" i="1" s="1"/>
  <c r="K903" i="1" s="1"/>
  <c r="K904" i="1" s="1"/>
  <c r="K905" i="1" s="1"/>
  <c r="K906" i="1" s="1"/>
  <c r="K907" i="1" s="1"/>
  <c r="K908" i="1" s="1"/>
  <c r="K909" i="1" s="1"/>
  <c r="K910" i="1" s="1"/>
  <c r="K911" i="1" s="1"/>
  <c r="K912" i="1" s="1"/>
  <c r="K913" i="1" s="1"/>
  <c r="K914" i="1" s="1"/>
  <c r="K915" i="1" s="1"/>
  <c r="K916" i="1" s="1"/>
  <c r="K917" i="1" s="1"/>
  <c r="K918" i="1" s="1"/>
  <c r="K919" i="1" s="1"/>
  <c r="K920" i="1" s="1"/>
  <c r="K921" i="1" s="1"/>
  <c r="K922" i="1" s="1"/>
  <c r="K923" i="1" s="1"/>
  <c r="K924" i="1" s="1"/>
  <c r="K925" i="1" s="1"/>
  <c r="K926" i="1" s="1"/>
  <c r="K927" i="1" s="1"/>
  <c r="K928" i="1" s="1"/>
  <c r="K929" i="1" s="1"/>
  <c r="K930" i="1" s="1"/>
  <c r="K931" i="1" s="1"/>
  <c r="K932" i="1" s="1"/>
  <c r="K933" i="1" s="1"/>
  <c r="K934" i="1" s="1"/>
  <c r="K935" i="1" s="1"/>
  <c r="K936" i="1" s="1"/>
  <c r="K937" i="1" s="1"/>
  <c r="K938" i="1" s="1"/>
  <c r="K939" i="1" s="1"/>
  <c r="K940" i="1" s="1"/>
  <c r="K941" i="1" s="1"/>
  <c r="K942" i="1" s="1"/>
  <c r="K943" i="1" s="1"/>
  <c r="K944" i="1" s="1"/>
  <c r="K945" i="1" s="1"/>
  <c r="K946" i="1" s="1"/>
  <c r="K947" i="1" s="1"/>
  <c r="K948" i="1" s="1"/>
  <c r="K949" i="1" s="1"/>
  <c r="K950" i="1" s="1"/>
  <c r="K951" i="1" s="1"/>
  <c r="K952" i="1" s="1"/>
  <c r="K953" i="1" s="1"/>
  <c r="K954" i="1" s="1"/>
  <c r="K955" i="1" s="1"/>
  <c r="K956" i="1" s="1"/>
  <c r="K957" i="1" s="1"/>
  <c r="K958" i="1" s="1"/>
  <c r="K959" i="1" s="1"/>
  <c r="K960" i="1" s="1"/>
  <c r="K961" i="1" s="1"/>
  <c r="K962" i="1" s="1"/>
  <c r="K963" i="1" s="1"/>
  <c r="K964" i="1" s="1"/>
  <c r="K965" i="1" s="1"/>
  <c r="K966" i="1" s="1"/>
  <c r="K967" i="1" s="1"/>
  <c r="K968" i="1" s="1"/>
  <c r="K969" i="1" s="1"/>
  <c r="K970" i="1" s="1"/>
  <c r="K971" i="1" s="1"/>
  <c r="K972" i="1" s="1"/>
  <c r="K973" i="1" s="1"/>
  <c r="K974" i="1" s="1"/>
  <c r="K975" i="1" s="1"/>
  <c r="K976" i="1" s="1"/>
  <c r="K977" i="1" s="1"/>
  <c r="K978" i="1" s="1"/>
  <c r="K979" i="1" s="1"/>
  <c r="K980" i="1" s="1"/>
  <c r="K981" i="1" s="1"/>
  <c r="K982" i="1" s="1"/>
  <c r="K983" i="1" s="1"/>
  <c r="K984" i="1" s="1"/>
  <c r="K985" i="1" s="1"/>
  <c r="K986" i="1" s="1"/>
  <c r="K987" i="1" s="1"/>
  <c r="K988" i="1" s="1"/>
  <c r="K989" i="1" s="1"/>
  <c r="K990" i="1" s="1"/>
  <c r="K991" i="1" s="1"/>
  <c r="K992" i="1" s="1"/>
  <c r="K993" i="1" s="1"/>
  <c r="K994" i="1" s="1"/>
  <c r="K995" i="1" s="1"/>
  <c r="K996" i="1" s="1"/>
  <c r="K997" i="1" s="1"/>
  <c r="K998" i="1" s="1"/>
  <c r="K999" i="1" s="1"/>
  <c r="K1000" i="1" s="1"/>
  <c r="K1001" i="1" s="1"/>
  <c r="K1002" i="1" s="1"/>
  <c r="K1003" i="1" s="1"/>
  <c r="K1004" i="1" s="1"/>
  <c r="K1005" i="1" s="1"/>
  <c r="K1006" i="1" s="1"/>
  <c r="K1007" i="1" s="1"/>
  <c r="K1008" i="1" s="1"/>
  <c r="K1009" i="1" s="1"/>
  <c r="K1010" i="1" s="1"/>
  <c r="K1011" i="1" s="1"/>
  <c r="K1012" i="1" s="1"/>
  <c r="K1013" i="1" s="1"/>
  <c r="K1014" i="1" s="1"/>
  <c r="K1015" i="1" s="1"/>
  <c r="K1016" i="1" s="1"/>
  <c r="K1017" i="1" s="1"/>
  <c r="K1018" i="1" s="1"/>
  <c r="K1019" i="1" s="1"/>
  <c r="K1020" i="1" s="1"/>
  <c r="K1021" i="1" s="1"/>
  <c r="K1022" i="1" s="1"/>
  <c r="K1023" i="1" s="1"/>
  <c r="K1024" i="1" s="1"/>
  <c r="K1025" i="1" s="1"/>
  <c r="K1026" i="1" s="1"/>
  <c r="K1027" i="1" s="1"/>
  <c r="K1028" i="1" s="1"/>
  <c r="K1029" i="1" s="1"/>
  <c r="K1030" i="1" s="1"/>
  <c r="K1031" i="1" s="1"/>
  <c r="K1032" i="1" s="1"/>
  <c r="K1033" i="1" s="1"/>
  <c r="K1034" i="1" s="1"/>
  <c r="K1035" i="1" s="1"/>
  <c r="K1036" i="1" s="1"/>
  <c r="K1037" i="1" s="1"/>
  <c r="K1038" i="1" s="1"/>
  <c r="K1039" i="1" s="1"/>
  <c r="K1040" i="1" s="1"/>
  <c r="K1041" i="1" s="1"/>
  <c r="K1042" i="1" s="1"/>
  <c r="K1043" i="1" s="1"/>
  <c r="K1044" i="1" s="1"/>
  <c r="K1045" i="1" s="1"/>
  <c r="K1046" i="1" s="1"/>
  <c r="K1047" i="1" s="1"/>
  <c r="K1048" i="1" s="1"/>
  <c r="K1049" i="1" s="1"/>
  <c r="K1050" i="1" s="1"/>
  <c r="K1051" i="1" s="1"/>
  <c r="K1052" i="1" s="1"/>
  <c r="K1053" i="1" s="1"/>
  <c r="K1054" i="1" s="1"/>
  <c r="K1055" i="1" s="1"/>
  <c r="K1056" i="1" s="1"/>
  <c r="K1057" i="1" s="1"/>
  <c r="K1058" i="1" s="1"/>
  <c r="K1059" i="1" s="1"/>
  <c r="K1060" i="1" s="1"/>
  <c r="K1061" i="1" s="1"/>
  <c r="K1062" i="1" s="1"/>
  <c r="K1063" i="1" s="1"/>
  <c r="K1064" i="1" s="1"/>
  <c r="K1065" i="1" s="1"/>
  <c r="K1066" i="1" s="1"/>
  <c r="K1067" i="1" s="1"/>
  <c r="K1068" i="1" s="1"/>
  <c r="K1069" i="1" s="1"/>
  <c r="K1070" i="1" s="1"/>
  <c r="K1071" i="1" s="1"/>
  <c r="K1072" i="1" s="1"/>
  <c r="K1073" i="1" s="1"/>
  <c r="K1074" i="1" s="1"/>
  <c r="K1075" i="1" s="1"/>
  <c r="K1076" i="1" s="1"/>
  <c r="K1077" i="1" s="1"/>
  <c r="K1078" i="1" s="1"/>
  <c r="K1079" i="1" s="1"/>
  <c r="K1080" i="1" s="1"/>
  <c r="K1081" i="1" s="1"/>
  <c r="K1082" i="1" s="1"/>
  <c r="K1083" i="1" s="1"/>
  <c r="K1084" i="1" s="1"/>
  <c r="K1085" i="1" s="1"/>
  <c r="K1086" i="1" s="1"/>
  <c r="K1087" i="1" s="1"/>
  <c r="K1088" i="1" s="1"/>
  <c r="K1089" i="1" s="1"/>
  <c r="K1090" i="1" s="1"/>
  <c r="K1091" i="1" s="1"/>
  <c r="K1092" i="1" s="1"/>
  <c r="K1093" i="1" s="1"/>
  <c r="K1094" i="1" s="1"/>
  <c r="K1095" i="1" s="1"/>
  <c r="K1096" i="1" s="1"/>
  <c r="K1097" i="1" s="1"/>
  <c r="K1098" i="1" s="1"/>
  <c r="K1099" i="1" s="1"/>
  <c r="K1100" i="1" s="1"/>
  <c r="K1101" i="1" s="1"/>
  <c r="K1102" i="1" s="1"/>
  <c r="K1103" i="1" s="1"/>
  <c r="K1104" i="1" s="1"/>
  <c r="K1105" i="1" s="1"/>
  <c r="K1106" i="1" s="1"/>
  <c r="K1107" i="1" s="1"/>
  <c r="K1108" i="1" s="1"/>
  <c r="K1109" i="1" s="1"/>
  <c r="K1110" i="1" s="1"/>
  <c r="K1111" i="1" s="1"/>
  <c r="K1112" i="1" s="1"/>
  <c r="K1113" i="1" s="1"/>
  <c r="K1114" i="1" s="1"/>
  <c r="K1115" i="1" s="1"/>
  <c r="K1116" i="1" s="1"/>
  <c r="K1117" i="1" s="1"/>
  <c r="K1118" i="1" s="1"/>
  <c r="K1119" i="1" s="1"/>
  <c r="K1120" i="1" s="1"/>
  <c r="K1121" i="1" s="1"/>
  <c r="K1122" i="1" s="1"/>
  <c r="K1123" i="1" s="1"/>
  <c r="K1124" i="1" s="1"/>
  <c r="K1125" i="1" s="1"/>
  <c r="K1126" i="1" s="1"/>
  <c r="K1127" i="1" s="1"/>
  <c r="K1128" i="1" s="1"/>
  <c r="K1129" i="1" s="1"/>
  <c r="K1130" i="1" s="1"/>
  <c r="K1131" i="1" s="1"/>
  <c r="K1132" i="1" s="1"/>
  <c r="K1133" i="1" s="1"/>
  <c r="K1134" i="1" s="1"/>
  <c r="K1135" i="1" s="1"/>
  <c r="K1136" i="1" s="1"/>
  <c r="K1137" i="1" s="1"/>
  <c r="K1138" i="1" s="1"/>
  <c r="K1139" i="1" s="1"/>
  <c r="K1140" i="1" s="1"/>
  <c r="K1141" i="1" s="1"/>
  <c r="K1142" i="1" s="1"/>
  <c r="K1143" i="1" s="1"/>
  <c r="K1144" i="1" s="1"/>
  <c r="K1145" i="1" s="1"/>
  <c r="K1146" i="1" s="1"/>
  <c r="K1147" i="1" s="1"/>
  <c r="K1148" i="1" s="1"/>
  <c r="K1149" i="1" s="1"/>
  <c r="K1150" i="1" s="1"/>
  <c r="K1151" i="1" s="1"/>
  <c r="K1152" i="1" s="1"/>
  <c r="K1153" i="1" s="1"/>
  <c r="K1154" i="1" s="1"/>
  <c r="K1155" i="1" s="1"/>
  <c r="K1156" i="1" s="1"/>
  <c r="K1157" i="1" s="1"/>
  <c r="K1158" i="1" s="1"/>
  <c r="K1159" i="1" s="1"/>
  <c r="K1160" i="1" s="1"/>
  <c r="K1161" i="1" s="1"/>
  <c r="K1162" i="1" s="1"/>
  <c r="K1163" i="1" s="1"/>
  <c r="K1164" i="1" s="1"/>
  <c r="K1165" i="1" s="1"/>
  <c r="K1166" i="1" s="1"/>
  <c r="K1167" i="1" s="1"/>
  <c r="K1168" i="1" s="1"/>
  <c r="K1169" i="1" s="1"/>
  <c r="K1170" i="1" s="1"/>
  <c r="K1171" i="1" s="1"/>
  <c r="K1172" i="1" s="1"/>
  <c r="K1173" i="1" s="1"/>
  <c r="K1174" i="1" s="1"/>
  <c r="K1175" i="1" s="1"/>
  <c r="K1176" i="1" s="1"/>
  <c r="K1177" i="1" s="1"/>
  <c r="K1178" i="1" s="1"/>
  <c r="K1179" i="1" s="1"/>
  <c r="K1180" i="1" s="1"/>
  <c r="K1181" i="1" s="1"/>
  <c r="K1182" i="1" s="1"/>
  <c r="K1183" i="1" s="1"/>
  <c r="K1184" i="1" s="1"/>
  <c r="K1185" i="1" s="1"/>
  <c r="K1186" i="1" s="1"/>
  <c r="K1187" i="1" s="1"/>
  <c r="K1188" i="1" s="1"/>
  <c r="K1189" i="1" s="1"/>
  <c r="D773" i="1"/>
  <c r="G772" i="1"/>
  <c r="H772" i="1"/>
  <c r="D774" i="1" l="1"/>
  <c r="G773" i="1"/>
  <c r="H773" i="1"/>
  <c r="D775" i="1" l="1"/>
  <c r="H774" i="1"/>
  <c r="G774" i="1"/>
  <c r="D776" i="1" l="1"/>
  <c r="G775" i="1"/>
  <c r="H775" i="1"/>
  <c r="D777" i="1" l="1"/>
  <c r="H776" i="1"/>
  <c r="G776" i="1"/>
  <c r="D778" i="1" l="1"/>
  <c r="H777" i="1"/>
  <c r="G777" i="1"/>
  <c r="D779" i="1" l="1"/>
  <c r="H778" i="1"/>
  <c r="G778" i="1"/>
  <c r="D780" i="1" l="1"/>
  <c r="H779" i="1"/>
  <c r="G779" i="1"/>
  <c r="D781" i="1" l="1"/>
  <c r="G780" i="1"/>
  <c r="H780" i="1"/>
  <c r="D782" i="1" l="1"/>
  <c r="G781" i="1"/>
  <c r="H781" i="1"/>
  <c r="D783" i="1" l="1"/>
  <c r="G783" i="1" s="1"/>
  <c r="H782" i="1"/>
  <c r="G782" i="1"/>
  <c r="D784" i="1" l="1"/>
  <c r="H783" i="1"/>
  <c r="D785" i="1" l="1"/>
  <c r="H784" i="1"/>
  <c r="G784" i="1"/>
  <c r="D786" i="1" l="1"/>
  <c r="H785" i="1"/>
  <c r="G785" i="1"/>
  <c r="D787" i="1" l="1"/>
  <c r="H786" i="1"/>
  <c r="G786" i="1"/>
  <c r="D788" i="1" l="1"/>
  <c r="H787" i="1"/>
  <c r="G787" i="1"/>
  <c r="D789" i="1" l="1"/>
  <c r="G788" i="1"/>
  <c r="H788" i="1"/>
  <c r="D790" i="1" l="1"/>
  <c r="H789" i="1"/>
  <c r="G789" i="1"/>
  <c r="D791" i="1" l="1"/>
  <c r="H790" i="1"/>
  <c r="G790" i="1"/>
  <c r="D792" i="1" l="1"/>
  <c r="H791" i="1"/>
  <c r="G791" i="1"/>
  <c r="D793" i="1" l="1"/>
  <c r="H792" i="1"/>
  <c r="G792" i="1"/>
  <c r="D794" i="1" l="1"/>
  <c r="H793" i="1"/>
  <c r="G793" i="1"/>
  <c r="D795" i="1" l="1"/>
  <c r="H795" i="1" s="1"/>
  <c r="H794" i="1"/>
  <c r="G794" i="1"/>
  <c r="G795" i="1" l="1"/>
  <c r="D796" i="1"/>
  <c r="G796" i="1" l="1"/>
  <c r="H796" i="1"/>
  <c r="D797" i="1"/>
  <c r="G797" i="1" l="1"/>
  <c r="H797" i="1"/>
  <c r="D798" i="1"/>
  <c r="G798" i="1" l="1"/>
  <c r="H798" i="1"/>
  <c r="D799" i="1"/>
  <c r="G799" i="1" l="1"/>
  <c r="H799" i="1"/>
  <c r="D800" i="1"/>
  <c r="H800" i="1" l="1"/>
  <c r="G800" i="1"/>
  <c r="D801" i="1"/>
  <c r="G801" i="1" l="1"/>
  <c r="H801" i="1"/>
  <c r="D802" i="1"/>
  <c r="G802" i="1" l="1"/>
  <c r="H802" i="1"/>
  <c r="D803" i="1"/>
  <c r="G803" i="1" l="1"/>
  <c r="H803" i="1"/>
  <c r="D804" i="1"/>
  <c r="G804" i="1" l="1"/>
  <c r="H804" i="1"/>
  <c r="D805" i="1"/>
  <c r="G805" i="1" l="1"/>
  <c r="H805" i="1"/>
  <c r="D806" i="1"/>
  <c r="G806" i="1" l="1"/>
  <c r="H806" i="1"/>
  <c r="D807" i="1"/>
  <c r="G807" i="1" l="1"/>
  <c r="H807" i="1"/>
  <c r="D808" i="1"/>
  <c r="G808" i="1" l="1"/>
  <c r="H808" i="1"/>
  <c r="D809" i="1"/>
  <c r="G809" i="1" l="1"/>
  <c r="H809" i="1"/>
  <c r="D810" i="1"/>
  <c r="G810" i="1" l="1"/>
  <c r="H810" i="1"/>
  <c r="D811" i="1"/>
  <c r="G811" i="1" l="1"/>
  <c r="H811" i="1"/>
  <c r="D812" i="1"/>
  <c r="H812" i="1" l="1"/>
  <c r="G812" i="1"/>
  <c r="D813" i="1"/>
  <c r="G813" i="1" l="1"/>
  <c r="H813" i="1"/>
  <c r="D814" i="1"/>
  <c r="H814" i="1" l="1"/>
  <c r="G814" i="1"/>
  <c r="D815" i="1"/>
  <c r="G815" i="1" l="1"/>
  <c r="H815" i="1"/>
  <c r="D816" i="1"/>
  <c r="G816" i="1" l="1"/>
  <c r="H816" i="1"/>
  <c r="D817" i="1"/>
  <c r="G817" i="1" l="1"/>
  <c r="H817" i="1"/>
  <c r="D818" i="1"/>
  <c r="G818" i="1" l="1"/>
  <c r="H818" i="1"/>
  <c r="D819" i="1"/>
  <c r="G819" i="1" l="1"/>
  <c r="H819" i="1"/>
  <c r="D820" i="1"/>
  <c r="H820" i="1" l="1"/>
  <c r="G820" i="1"/>
  <c r="D821" i="1"/>
  <c r="G821" i="1" l="1"/>
  <c r="H821" i="1"/>
  <c r="D822" i="1"/>
  <c r="H822" i="1" l="1"/>
  <c r="G822" i="1"/>
  <c r="D823" i="1"/>
  <c r="G823" i="1" l="1"/>
  <c r="H823" i="1"/>
  <c r="D824" i="1"/>
  <c r="H824" i="1" l="1"/>
  <c r="G824" i="1"/>
  <c r="D825" i="1"/>
  <c r="D826" i="1" s="1"/>
  <c r="G826" i="1" l="1"/>
  <c r="D827" i="1"/>
  <c r="H826" i="1"/>
  <c r="G825" i="1"/>
  <c r="H825" i="1"/>
  <c r="D828" i="1" l="1"/>
  <c r="G827" i="1"/>
  <c r="H827" i="1"/>
  <c r="H828" i="1" l="1"/>
  <c r="D829" i="1"/>
  <c r="G828" i="1"/>
  <c r="G829" i="1" l="1"/>
  <c r="H829" i="1"/>
  <c r="D830" i="1"/>
  <c r="D831" i="1" l="1"/>
  <c r="H830" i="1"/>
  <c r="G830" i="1"/>
  <c r="D832" i="1" l="1"/>
  <c r="H831" i="1"/>
  <c r="G831" i="1"/>
  <c r="D833" i="1" l="1"/>
  <c r="H832" i="1"/>
  <c r="G832" i="1"/>
  <c r="G833" i="1" l="1"/>
  <c r="D834" i="1"/>
  <c r="H833" i="1"/>
  <c r="D835" i="1" l="1"/>
  <c r="G834" i="1"/>
  <c r="H834" i="1"/>
  <c r="G835" i="1" l="1"/>
  <c r="D836" i="1"/>
  <c r="H835" i="1"/>
  <c r="G836" i="1" l="1"/>
  <c r="D837" i="1"/>
  <c r="H836" i="1"/>
  <c r="G837" i="1" l="1"/>
  <c r="D838" i="1"/>
  <c r="H837" i="1"/>
  <c r="G838" i="1" l="1"/>
  <c r="D839" i="1"/>
  <c r="H838" i="1"/>
  <c r="G839" i="1" l="1"/>
  <c r="D840" i="1"/>
  <c r="H839" i="1"/>
  <c r="D841" i="1" l="1"/>
  <c r="G840" i="1"/>
  <c r="H840" i="1"/>
  <c r="D842" i="1" l="1"/>
  <c r="H841" i="1"/>
  <c r="G841" i="1"/>
  <c r="H842" i="1" l="1"/>
  <c r="G842" i="1"/>
  <c r="D843" i="1"/>
  <c r="D844" i="1" l="1"/>
  <c r="H843" i="1"/>
  <c r="G843" i="1"/>
  <c r="D845" i="1" l="1"/>
  <c r="G844" i="1"/>
  <c r="H844" i="1"/>
  <c r="G845" i="1" l="1"/>
  <c r="H845" i="1"/>
  <c r="D846" i="1"/>
  <c r="G846" i="1" l="1"/>
  <c r="H846" i="1"/>
  <c r="D847" i="1"/>
  <c r="H847" i="1" l="1"/>
  <c r="D848" i="1"/>
  <c r="G847" i="1"/>
  <c r="D849" i="1" l="1"/>
  <c r="G848" i="1"/>
  <c r="H848" i="1"/>
  <c r="G849" i="1" l="1"/>
  <c r="D850" i="1"/>
  <c r="H849" i="1"/>
  <c r="H850" i="1" l="1"/>
  <c r="G850" i="1"/>
  <c r="D851" i="1"/>
  <c r="D852" i="1" l="1"/>
  <c r="G851" i="1"/>
  <c r="H851" i="1"/>
  <c r="G852" i="1" l="1"/>
  <c r="D853" i="1"/>
  <c r="H852" i="1"/>
  <c r="G853" i="1" l="1"/>
  <c r="H853" i="1"/>
  <c r="D854" i="1"/>
  <c r="H854" i="1" l="1"/>
  <c r="D855" i="1"/>
  <c r="G854" i="1"/>
  <c r="H855" i="1" l="1"/>
  <c r="D856" i="1"/>
  <c r="G855" i="1"/>
  <c r="G856" i="1" l="1"/>
  <c r="H856" i="1"/>
  <c r="D857" i="1"/>
  <c r="H857" i="1" l="1"/>
  <c r="D858" i="1"/>
  <c r="G857" i="1"/>
  <c r="G858" i="1" l="1"/>
  <c r="H858" i="1"/>
  <c r="D859" i="1"/>
  <c r="H859" i="1" l="1"/>
  <c r="D860" i="1"/>
  <c r="G859" i="1"/>
  <c r="H860" i="1" l="1"/>
  <c r="D861" i="1"/>
  <c r="G860" i="1"/>
  <c r="H861" i="1" l="1"/>
  <c r="D862" i="1"/>
  <c r="G861" i="1"/>
  <c r="G862" i="1" l="1"/>
  <c r="H862" i="1"/>
  <c r="D863" i="1"/>
  <c r="H863" i="1" l="1"/>
  <c r="D864" i="1"/>
  <c r="G863" i="1"/>
  <c r="H864" i="1" l="1"/>
  <c r="D865" i="1"/>
  <c r="G864" i="1"/>
  <c r="H865" i="1" l="1"/>
  <c r="D866" i="1"/>
  <c r="D867" i="1" s="1"/>
  <c r="G865" i="1"/>
  <c r="G867" i="1" l="1"/>
  <c r="D868" i="1"/>
  <c r="H867" i="1"/>
  <c r="H866" i="1"/>
  <c r="G866" i="1"/>
  <c r="D869" i="1" l="1"/>
  <c r="H868" i="1"/>
  <c r="G868" i="1"/>
  <c r="G869" i="1" l="1"/>
  <c r="D870" i="1"/>
  <c r="H869" i="1"/>
  <c r="G870" i="1" l="1"/>
  <c r="D871" i="1"/>
  <c r="H870" i="1"/>
  <c r="G871" i="1" l="1"/>
  <c r="H871" i="1"/>
  <c r="D872" i="1"/>
  <c r="H872" i="1" l="1"/>
  <c r="G872" i="1"/>
  <c r="D873" i="1"/>
  <c r="D874" i="1" l="1"/>
  <c r="G873" i="1"/>
  <c r="H873" i="1"/>
  <c r="G874" i="1" l="1"/>
  <c r="D875" i="1"/>
  <c r="H874" i="1"/>
  <c r="G875" i="1" l="1"/>
  <c r="D876" i="1"/>
  <c r="H875" i="1"/>
  <c r="H876" i="1" l="1"/>
  <c r="D877" i="1"/>
  <c r="G876" i="1"/>
  <c r="H877" i="1" l="1"/>
  <c r="D878" i="1"/>
  <c r="G877" i="1"/>
  <c r="H878" i="1" l="1"/>
  <c r="D879" i="1"/>
  <c r="G878" i="1"/>
  <c r="G879" i="1" l="1"/>
  <c r="D880" i="1"/>
  <c r="H879" i="1"/>
  <c r="H880" i="1" l="1"/>
  <c r="D881" i="1"/>
  <c r="G880" i="1"/>
  <c r="H881" i="1" l="1"/>
  <c r="D882" i="1"/>
  <c r="G881" i="1"/>
  <c r="H882" i="1" l="1"/>
  <c r="D883" i="1"/>
  <c r="G882" i="1"/>
  <c r="G883" i="1" l="1"/>
  <c r="D884" i="1"/>
  <c r="H883" i="1"/>
  <c r="D885" i="1" l="1"/>
  <c r="G884" i="1"/>
  <c r="H884" i="1"/>
  <c r="D886" i="1" l="1"/>
  <c r="G885" i="1"/>
  <c r="H885" i="1"/>
  <c r="G886" i="1" l="1"/>
  <c r="D887" i="1"/>
  <c r="H886" i="1"/>
  <c r="G887" i="1" l="1"/>
  <c r="D888" i="1"/>
  <c r="H887" i="1"/>
  <c r="D889" i="1" l="1"/>
  <c r="H888" i="1"/>
  <c r="G888" i="1"/>
  <c r="G889" i="1" l="1"/>
  <c r="D890" i="1"/>
  <c r="H889" i="1"/>
  <c r="G890" i="1" l="1"/>
  <c r="D891" i="1"/>
  <c r="H890" i="1"/>
  <c r="H891" i="1" l="1"/>
  <c r="D892" i="1"/>
  <c r="G891" i="1"/>
  <c r="H892" i="1" l="1"/>
  <c r="G892" i="1"/>
  <c r="D893" i="1"/>
  <c r="G893" i="1" l="1"/>
  <c r="D894" i="1"/>
  <c r="H893" i="1"/>
  <c r="G894" i="1" l="1"/>
  <c r="D895" i="1"/>
  <c r="H894" i="1"/>
  <c r="G895" i="1" l="1"/>
  <c r="D896" i="1"/>
  <c r="H895" i="1"/>
  <c r="D897" i="1" l="1"/>
  <c r="H896" i="1"/>
  <c r="G896" i="1"/>
  <c r="H897" i="1" l="1"/>
  <c r="D898" i="1"/>
  <c r="G897" i="1"/>
  <c r="G898" i="1" l="1"/>
  <c r="D899" i="1"/>
  <c r="H898" i="1"/>
  <c r="H899" i="1" l="1"/>
  <c r="D900" i="1"/>
  <c r="G899" i="1"/>
  <c r="G900" i="1" l="1"/>
  <c r="D901" i="1"/>
  <c r="H900" i="1"/>
  <c r="D902" i="1" l="1"/>
  <c r="G901" i="1"/>
  <c r="H901" i="1"/>
  <c r="H902" i="1" l="1"/>
  <c r="D903" i="1"/>
  <c r="G902" i="1"/>
  <c r="G903" i="1" l="1"/>
  <c r="D904" i="1"/>
  <c r="H903" i="1"/>
  <c r="H904" i="1" l="1"/>
  <c r="D905" i="1"/>
  <c r="G904" i="1"/>
  <c r="G905" i="1" l="1"/>
  <c r="D906" i="1"/>
  <c r="H905" i="1"/>
  <c r="H906" i="1" l="1"/>
  <c r="G906" i="1"/>
  <c r="D907" i="1"/>
  <c r="H907" i="1" l="1"/>
  <c r="G907" i="1"/>
  <c r="D908" i="1"/>
  <c r="D909" i="1" l="1"/>
  <c r="H908" i="1"/>
  <c r="G908" i="1"/>
  <c r="H909" i="1" l="1"/>
  <c r="D910" i="1"/>
  <c r="G909" i="1"/>
  <c r="H910" i="1" l="1"/>
  <c r="D911" i="1"/>
  <c r="G910" i="1"/>
  <c r="G911" i="1" l="1"/>
  <c r="H911" i="1"/>
  <c r="D912" i="1"/>
  <c r="H912" i="1" l="1"/>
  <c r="D913" i="1"/>
  <c r="G912" i="1"/>
  <c r="D914" i="1" l="1"/>
  <c r="H913" i="1"/>
  <c r="G913" i="1"/>
  <c r="G914" i="1" l="1"/>
  <c r="H914" i="1"/>
  <c r="D915" i="1"/>
  <c r="D916" i="1" l="1"/>
  <c r="G915" i="1"/>
  <c r="H915" i="1"/>
  <c r="G916" i="1" l="1"/>
  <c r="D917" i="1"/>
  <c r="H916" i="1"/>
  <c r="D918" i="1" l="1"/>
  <c r="H917" i="1"/>
  <c r="G917" i="1"/>
  <c r="G918" i="1" l="1"/>
  <c r="D919" i="1"/>
  <c r="H918" i="1"/>
  <c r="G919" i="1" l="1"/>
  <c r="D920" i="1"/>
  <c r="H919" i="1"/>
  <c r="H920" i="1" l="1"/>
  <c r="G920" i="1"/>
  <c r="D921" i="1"/>
  <c r="H921" i="1" l="1"/>
  <c r="G921" i="1"/>
  <c r="D922" i="1"/>
  <c r="D923" i="1" l="1"/>
  <c r="G922" i="1"/>
  <c r="H922" i="1"/>
  <c r="D924" i="1" l="1"/>
  <c r="G923" i="1"/>
  <c r="H923" i="1"/>
  <c r="D925" i="1" l="1"/>
  <c r="G924" i="1"/>
  <c r="H924" i="1"/>
  <c r="H925" i="1" l="1"/>
  <c r="G925" i="1"/>
  <c r="D926" i="1"/>
  <c r="H926" i="1" l="1"/>
  <c r="D927" i="1"/>
  <c r="G926" i="1"/>
  <c r="D928" i="1" l="1"/>
  <c r="G927" i="1"/>
  <c r="H927" i="1"/>
  <c r="D929" i="1" l="1"/>
  <c r="G928" i="1"/>
  <c r="H928" i="1"/>
  <c r="D930" i="1" l="1"/>
  <c r="G929" i="1"/>
  <c r="H929" i="1"/>
  <c r="H930" i="1" l="1"/>
  <c r="D931" i="1"/>
  <c r="G930" i="1"/>
  <c r="G931" i="1" l="1"/>
  <c r="D932" i="1"/>
  <c r="H931" i="1"/>
  <c r="D933" i="1" l="1"/>
  <c r="G932" i="1"/>
  <c r="H932" i="1"/>
  <c r="H933" i="1" l="1"/>
  <c r="D934" i="1"/>
  <c r="G933" i="1"/>
  <c r="G934" i="1" l="1"/>
  <c r="D935" i="1"/>
  <c r="H934" i="1"/>
  <c r="D936" i="1" l="1"/>
  <c r="H935" i="1"/>
  <c r="G935" i="1"/>
  <c r="D937" i="1" l="1"/>
  <c r="D938" i="1" s="1"/>
  <c r="G936" i="1"/>
  <c r="H936" i="1"/>
  <c r="G938" i="1" l="1"/>
  <c r="D939" i="1"/>
  <c r="H938" i="1"/>
  <c r="G937" i="1"/>
  <c r="H937" i="1"/>
  <c r="G939" i="1" l="1"/>
  <c r="D940" i="1"/>
  <c r="H939" i="1"/>
  <c r="G940" i="1" l="1"/>
  <c r="D941" i="1"/>
  <c r="H940" i="1"/>
  <c r="G941" i="1" l="1"/>
  <c r="H941" i="1"/>
  <c r="D942" i="1"/>
  <c r="G942" i="1" l="1"/>
  <c r="D943" i="1"/>
  <c r="H942" i="1"/>
  <c r="D944" i="1" l="1"/>
  <c r="H943" i="1"/>
  <c r="G943" i="1"/>
  <c r="G944" i="1" l="1"/>
  <c r="D945" i="1"/>
  <c r="H944" i="1"/>
  <c r="G945" i="1" l="1"/>
  <c r="D946" i="1"/>
  <c r="H945" i="1"/>
  <c r="G946" i="1" l="1"/>
  <c r="D947" i="1"/>
  <c r="H946" i="1"/>
  <c r="H947" i="1" l="1"/>
  <c r="D948" i="1"/>
  <c r="G947" i="1"/>
  <c r="G948" i="1" l="1"/>
  <c r="H948" i="1"/>
  <c r="D949" i="1"/>
  <c r="G949" i="1" l="1"/>
  <c r="D950" i="1"/>
  <c r="H949" i="1"/>
  <c r="G950" i="1" l="1"/>
  <c r="D951" i="1"/>
  <c r="H950" i="1"/>
  <c r="G951" i="1" l="1"/>
  <c r="D952" i="1"/>
  <c r="H951" i="1"/>
  <c r="G952" i="1" l="1"/>
  <c r="D953" i="1"/>
  <c r="H952" i="1"/>
  <c r="G953" i="1" l="1"/>
  <c r="D954" i="1"/>
  <c r="H953" i="1"/>
  <c r="D955" i="1" l="1"/>
  <c r="H954" i="1"/>
  <c r="G954" i="1"/>
  <c r="G955" i="1" l="1"/>
  <c r="H955" i="1"/>
  <c r="D956" i="1"/>
  <c r="H956" i="1" l="1"/>
  <c r="G956" i="1"/>
  <c r="D957" i="1"/>
  <c r="D958" i="1" l="1"/>
  <c r="H957" i="1"/>
  <c r="G957" i="1"/>
  <c r="D959" i="1" l="1"/>
  <c r="G958" i="1"/>
  <c r="H958" i="1"/>
  <c r="D960" i="1" l="1"/>
  <c r="G959" i="1"/>
  <c r="H959" i="1"/>
  <c r="G960" i="1" l="1"/>
  <c r="D961" i="1"/>
  <c r="H960" i="1"/>
  <c r="G961" i="1" l="1"/>
  <c r="D962" i="1"/>
  <c r="H961" i="1"/>
  <c r="H962" i="1" l="1"/>
  <c r="G962" i="1"/>
  <c r="D963" i="1"/>
  <c r="H963" i="1" l="1"/>
  <c r="D964" i="1"/>
  <c r="G963" i="1"/>
  <c r="D965" i="1" l="1"/>
  <c r="H964" i="1"/>
  <c r="G964" i="1"/>
  <c r="G965" i="1" l="1"/>
  <c r="D966" i="1"/>
  <c r="H965" i="1"/>
  <c r="H966" i="1" l="1"/>
  <c r="D967" i="1"/>
  <c r="G966" i="1"/>
  <c r="G967" i="1" l="1"/>
  <c r="D968" i="1"/>
  <c r="H967" i="1"/>
  <c r="G968" i="1" l="1"/>
  <c r="D969" i="1"/>
  <c r="H968" i="1"/>
  <c r="H969" i="1" l="1"/>
  <c r="G969" i="1"/>
  <c r="D970" i="1"/>
  <c r="G970" i="1" l="1"/>
  <c r="D971" i="1"/>
  <c r="H970" i="1"/>
  <c r="G971" i="1" l="1"/>
  <c r="D972" i="1"/>
  <c r="H971" i="1"/>
  <c r="H972" i="1" l="1"/>
  <c r="D973" i="1"/>
  <c r="G972" i="1"/>
  <c r="G973" i="1" l="1"/>
  <c r="D974" i="1"/>
  <c r="H973" i="1"/>
  <c r="G974" i="1" l="1"/>
  <c r="D975" i="1"/>
  <c r="H974" i="1"/>
  <c r="H975" i="1" l="1"/>
  <c r="D976" i="1"/>
  <c r="G975" i="1"/>
  <c r="H976" i="1" l="1"/>
  <c r="G976" i="1"/>
  <c r="D977" i="1"/>
  <c r="G977" i="1" l="1"/>
  <c r="H977" i="1"/>
  <c r="D978" i="1"/>
  <c r="D979" i="1" l="1"/>
  <c r="G978" i="1"/>
  <c r="H978" i="1"/>
  <c r="H979" i="1" l="1"/>
  <c r="G979" i="1"/>
  <c r="D980" i="1"/>
  <c r="G980" i="1" l="1"/>
  <c r="D981" i="1"/>
  <c r="H980" i="1"/>
  <c r="D982" i="1" l="1"/>
  <c r="G981" i="1"/>
  <c r="H981" i="1"/>
  <c r="H982" i="1" l="1"/>
  <c r="G982" i="1"/>
  <c r="D983" i="1"/>
  <c r="H983" i="1" l="1"/>
  <c r="G983" i="1"/>
  <c r="D984" i="1"/>
  <c r="D985" i="1" l="1"/>
  <c r="G984" i="1"/>
  <c r="H984" i="1"/>
  <c r="D986" i="1" l="1"/>
  <c r="H985" i="1"/>
  <c r="G985" i="1"/>
  <c r="G986" i="1" l="1"/>
  <c r="D987" i="1"/>
  <c r="H986" i="1"/>
  <c r="G987" i="1" l="1"/>
  <c r="D988" i="1"/>
  <c r="H987" i="1"/>
  <c r="H988" i="1" l="1"/>
  <c r="D989" i="1"/>
  <c r="G988" i="1"/>
  <c r="H989" i="1" l="1"/>
  <c r="D990" i="1"/>
  <c r="G989" i="1"/>
  <c r="H990" i="1" l="1"/>
  <c r="D991" i="1"/>
  <c r="G990" i="1"/>
  <c r="H991" i="1" l="1"/>
  <c r="D992" i="1"/>
  <c r="G991" i="1"/>
  <c r="G992" i="1" l="1"/>
  <c r="D993" i="1"/>
  <c r="H992" i="1"/>
  <c r="H993" i="1" l="1"/>
  <c r="D994" i="1"/>
  <c r="G993" i="1"/>
  <c r="H994" i="1" l="1"/>
  <c r="D995" i="1"/>
  <c r="G994" i="1"/>
  <c r="G995" i="1" l="1"/>
  <c r="D996" i="1"/>
  <c r="H995" i="1"/>
  <c r="G996" i="1" l="1"/>
  <c r="D997" i="1"/>
  <c r="H996" i="1"/>
  <c r="G997" i="1" l="1"/>
  <c r="D998" i="1"/>
  <c r="H997" i="1"/>
  <c r="D999" i="1" l="1"/>
  <c r="H998" i="1"/>
  <c r="G998" i="1"/>
  <c r="D1000" i="1" l="1"/>
  <c r="H999" i="1"/>
  <c r="G999" i="1"/>
  <c r="H1000" i="1" l="1"/>
  <c r="D1001" i="1"/>
  <c r="G1000" i="1"/>
  <c r="G1001" i="1" l="1"/>
  <c r="D1002" i="1"/>
  <c r="H1001" i="1"/>
  <c r="G1002" i="1" l="1"/>
  <c r="D1003" i="1"/>
  <c r="H1002" i="1"/>
  <c r="H1003" i="1" l="1"/>
  <c r="D1004" i="1"/>
  <c r="G1003" i="1"/>
  <c r="G1004" i="1" l="1"/>
  <c r="H1004" i="1"/>
  <c r="D1005" i="1"/>
  <c r="G1005" i="1" l="1"/>
  <c r="D1006" i="1"/>
  <c r="H1005" i="1"/>
  <c r="G1006" i="1" l="1"/>
  <c r="D1007" i="1"/>
  <c r="H1006" i="1"/>
  <c r="G1007" i="1" l="1"/>
  <c r="D1008" i="1"/>
  <c r="H1007" i="1"/>
  <c r="G1008" i="1" l="1"/>
  <c r="D1009" i="1"/>
  <c r="H1008" i="1"/>
  <c r="D1010" i="1" l="1"/>
  <c r="G1009" i="1"/>
  <c r="H1009" i="1"/>
  <c r="H1010" i="1" l="1"/>
  <c r="D1011" i="1"/>
  <c r="G1010" i="1"/>
  <c r="G1011" i="1" l="1"/>
  <c r="H1011" i="1"/>
  <c r="D1012" i="1"/>
  <c r="G1012" i="1" l="1"/>
  <c r="D1013" i="1"/>
  <c r="H1012" i="1"/>
  <c r="G1013" i="1" l="1"/>
  <c r="D1014" i="1"/>
  <c r="H1013" i="1"/>
  <c r="H1014" i="1" l="1"/>
  <c r="D1015" i="1"/>
  <c r="G1014" i="1"/>
  <c r="H1015" i="1" l="1"/>
  <c r="D1016" i="1"/>
  <c r="G1015" i="1"/>
  <c r="G1016" i="1" l="1"/>
  <c r="D1017" i="1"/>
  <c r="H1016" i="1"/>
  <c r="G1017" i="1" l="1"/>
  <c r="D1018" i="1"/>
  <c r="H1017" i="1"/>
  <c r="H1018" i="1" l="1"/>
  <c r="D1019" i="1"/>
  <c r="G1018" i="1"/>
  <c r="G1019" i="1" l="1"/>
  <c r="H1019" i="1"/>
  <c r="D1020" i="1"/>
  <c r="D1021" i="1" l="1"/>
  <c r="G1020" i="1"/>
  <c r="H1020" i="1"/>
  <c r="H1021" i="1" l="1"/>
  <c r="D1022" i="1"/>
  <c r="G1021" i="1"/>
  <c r="G1022" i="1" l="1"/>
  <c r="D1023" i="1"/>
  <c r="H1022" i="1"/>
  <c r="H1023" i="1" l="1"/>
  <c r="D1024" i="1"/>
  <c r="G1023" i="1"/>
  <c r="G1024" i="1" l="1"/>
  <c r="D1025" i="1"/>
  <c r="H1024" i="1"/>
  <c r="H1025" i="1" l="1"/>
  <c r="D1026" i="1"/>
  <c r="G1025" i="1"/>
  <c r="G1026" i="1" l="1"/>
  <c r="H1026" i="1"/>
  <c r="D1027" i="1"/>
  <c r="D1028" i="1" l="1"/>
  <c r="H1027" i="1"/>
  <c r="G1027" i="1"/>
  <c r="G1028" i="1" l="1"/>
  <c r="D1029" i="1"/>
  <c r="H1028" i="1"/>
  <c r="G1029" i="1" l="1"/>
  <c r="D1030" i="1"/>
  <c r="H1029" i="1"/>
  <c r="H1030" i="1" l="1"/>
  <c r="D1031" i="1"/>
  <c r="G1030" i="1"/>
  <c r="G1031" i="1" l="1"/>
  <c r="D1032" i="1"/>
  <c r="H1031" i="1"/>
  <c r="H1032" i="1" l="1"/>
  <c r="G1032" i="1"/>
  <c r="D1033" i="1"/>
  <c r="D1034" i="1" l="1"/>
  <c r="G1033" i="1"/>
  <c r="H1033" i="1"/>
  <c r="D1035" i="1" l="1"/>
  <c r="H1034" i="1"/>
  <c r="G1034" i="1"/>
  <c r="D1036" i="1" l="1"/>
  <c r="H1035" i="1"/>
  <c r="G1035" i="1"/>
  <c r="D1037" i="1" l="1"/>
  <c r="G1036" i="1"/>
  <c r="H1036" i="1"/>
  <c r="D1038" i="1" l="1"/>
  <c r="H1037" i="1"/>
  <c r="G1037" i="1"/>
  <c r="H1038" i="1" l="1"/>
  <c r="D1039" i="1"/>
  <c r="D1040" i="1" s="1"/>
  <c r="G1038" i="1"/>
  <c r="H1040" i="1" l="1"/>
  <c r="G1040" i="1"/>
  <c r="D1041" i="1"/>
  <c r="H1039" i="1"/>
  <c r="G1039" i="1"/>
  <c r="H1041" i="1" l="1"/>
  <c r="D1042" i="1"/>
  <c r="G1041" i="1"/>
  <c r="H1042" i="1" l="1"/>
  <c r="D1043" i="1"/>
  <c r="G1042" i="1"/>
  <c r="G1043" i="1" l="1"/>
  <c r="D1044" i="1"/>
  <c r="H1043" i="1"/>
  <c r="G1044" i="1" l="1"/>
  <c r="D1045" i="1"/>
  <c r="H1044" i="1"/>
  <c r="G1045" i="1" l="1"/>
  <c r="D1046" i="1"/>
  <c r="H1045" i="1"/>
  <c r="G1046" i="1" l="1"/>
  <c r="H1046" i="1"/>
  <c r="D1047" i="1"/>
  <c r="D1048" i="1" l="1"/>
  <c r="G1047" i="1"/>
  <c r="H1047" i="1"/>
  <c r="D1049" i="1" l="1"/>
  <c r="D1050" i="1" s="1"/>
  <c r="H1048" i="1"/>
  <c r="G1048" i="1"/>
  <c r="H1050" i="1" l="1"/>
  <c r="D1051" i="1"/>
  <c r="G1050" i="1"/>
  <c r="G1049" i="1"/>
  <c r="H1049" i="1"/>
  <c r="G1051" i="1" l="1"/>
  <c r="D1052" i="1"/>
  <c r="H1051" i="1"/>
  <c r="G1052" i="1" l="1"/>
  <c r="D1053" i="1"/>
  <c r="H1052" i="1"/>
  <c r="G1053" i="1" l="1"/>
  <c r="H1053" i="1"/>
  <c r="D1054" i="1"/>
  <c r="H1054" i="1" l="1"/>
  <c r="D1055" i="1"/>
  <c r="G1054" i="1"/>
  <c r="H1055" i="1" l="1"/>
  <c r="D1056" i="1"/>
  <c r="G1055" i="1"/>
  <c r="G1056" i="1" l="1"/>
  <c r="D1057" i="1"/>
  <c r="H1056" i="1"/>
  <c r="G1057" i="1" l="1"/>
  <c r="D1058" i="1"/>
  <c r="H1057" i="1"/>
  <c r="G1058" i="1" l="1"/>
  <c r="D1059" i="1"/>
  <c r="H1058" i="1"/>
  <c r="H1059" i="1" l="1"/>
  <c r="D1060" i="1"/>
  <c r="G1059" i="1"/>
  <c r="G1060" i="1" l="1"/>
  <c r="H1060" i="1"/>
  <c r="D1061" i="1"/>
  <c r="G1061" i="1" l="1"/>
  <c r="D1062" i="1"/>
  <c r="H1061" i="1"/>
  <c r="G1062" i="1" l="1"/>
  <c r="D1063" i="1"/>
  <c r="H1062" i="1"/>
  <c r="G1063" i="1" l="1"/>
  <c r="D1064" i="1"/>
  <c r="H1063" i="1"/>
  <c r="G1064" i="1" l="1"/>
  <c r="D1065" i="1"/>
  <c r="H1064" i="1"/>
  <c r="G1065" i="1" l="1"/>
  <c r="D1066" i="1"/>
  <c r="H1065" i="1"/>
  <c r="H1066" i="1" l="1"/>
  <c r="D1067" i="1"/>
  <c r="G1066" i="1"/>
  <c r="G1067" i="1" l="1"/>
  <c r="H1067" i="1"/>
  <c r="D1068" i="1"/>
  <c r="G1068" i="1" l="1"/>
  <c r="D1069" i="1"/>
  <c r="H1068" i="1"/>
  <c r="G1069" i="1" l="1"/>
  <c r="D1070" i="1"/>
  <c r="H1069" i="1"/>
  <c r="G1070" i="1" l="1"/>
  <c r="H1070" i="1"/>
  <c r="D1071" i="1"/>
  <c r="D1072" i="1" l="1"/>
  <c r="H1071" i="1"/>
  <c r="G1071" i="1"/>
  <c r="H1072" i="1" l="1"/>
  <c r="D1073" i="1"/>
  <c r="G1072" i="1"/>
  <c r="D1074" i="1" l="1"/>
  <c r="H1073" i="1"/>
  <c r="G1073" i="1"/>
  <c r="G1074" i="1" l="1"/>
  <c r="D1075" i="1"/>
  <c r="H1074" i="1"/>
  <c r="H1075" i="1" l="1"/>
  <c r="G1075" i="1"/>
  <c r="D1076" i="1"/>
  <c r="D1077" i="1" l="1"/>
  <c r="G1076" i="1"/>
  <c r="H1076" i="1"/>
  <c r="G1077" i="1" l="1"/>
  <c r="D1078" i="1"/>
  <c r="H1077" i="1"/>
  <c r="G1078" i="1" l="1"/>
  <c r="D1079" i="1"/>
  <c r="H1078" i="1"/>
  <c r="H1079" i="1" l="1"/>
  <c r="D1080" i="1"/>
  <c r="G1079" i="1"/>
  <c r="H1080" i="1" l="1"/>
  <c r="D1081" i="1"/>
  <c r="G1080" i="1"/>
  <c r="H1081" i="1" l="1"/>
  <c r="G1081" i="1"/>
  <c r="D1082" i="1"/>
  <c r="H1082" i="1" l="1"/>
  <c r="D1083" i="1"/>
  <c r="G1082" i="1"/>
  <c r="D1084" i="1" l="1"/>
  <c r="H1083" i="1"/>
  <c r="G1083" i="1"/>
  <c r="G1084" i="1" l="1"/>
  <c r="D1085" i="1"/>
  <c r="H1084" i="1"/>
  <c r="H1085" i="1" l="1"/>
  <c r="D1086" i="1"/>
  <c r="G1085" i="1"/>
  <c r="H1086" i="1" l="1"/>
  <c r="D1087" i="1"/>
  <c r="G1086" i="1"/>
  <c r="H1087" i="1" l="1"/>
  <c r="D1088" i="1"/>
  <c r="G1087" i="1"/>
  <c r="H1088" i="1" l="1"/>
  <c r="D1089" i="1"/>
  <c r="G1088" i="1"/>
  <c r="H1089" i="1" l="1"/>
  <c r="G1089" i="1"/>
  <c r="D1090" i="1"/>
  <c r="D1091" i="1" l="1"/>
  <c r="H1090" i="1"/>
  <c r="G1090" i="1"/>
  <c r="H1091" i="1" l="1"/>
  <c r="G1091" i="1"/>
  <c r="D1092" i="1"/>
  <c r="H1092" i="1" l="1"/>
  <c r="D1093" i="1"/>
  <c r="G1092" i="1"/>
  <c r="H1093" i="1" l="1"/>
  <c r="D1094" i="1"/>
  <c r="G1093" i="1"/>
  <c r="G1094" i="1" l="1"/>
  <c r="D1095" i="1"/>
  <c r="H1094" i="1"/>
  <c r="D1096" i="1" l="1"/>
  <c r="G1095" i="1"/>
  <c r="H1095" i="1"/>
  <c r="G1096" i="1" l="1"/>
  <c r="D1097" i="1"/>
  <c r="D1098" i="1" s="1"/>
  <c r="H1096" i="1"/>
  <c r="G1098" i="1" l="1"/>
  <c r="D1099" i="1"/>
  <c r="H1098" i="1"/>
  <c r="H1097" i="1"/>
  <c r="G1097" i="1"/>
  <c r="G1099" i="1" l="1"/>
  <c r="D1100" i="1"/>
  <c r="H1099" i="1"/>
  <c r="H1100" i="1" l="1"/>
  <c r="D1101" i="1"/>
  <c r="G1100" i="1"/>
  <c r="G1101" i="1" l="1"/>
  <c r="D1102" i="1"/>
  <c r="H1101" i="1"/>
  <c r="H1102" i="1" l="1"/>
  <c r="D1103" i="1"/>
  <c r="G1102" i="1"/>
  <c r="H1103" i="1" l="1"/>
  <c r="G1103" i="1"/>
  <c r="D1104" i="1"/>
  <c r="D1105" i="1" l="1"/>
  <c r="G1104" i="1"/>
  <c r="H1104" i="1"/>
  <c r="H1105" i="1" l="1"/>
  <c r="D1106" i="1"/>
  <c r="G1105" i="1"/>
  <c r="G1106" i="1" l="1"/>
  <c r="D1107" i="1"/>
  <c r="H1106" i="1"/>
  <c r="H1107" i="1" l="1"/>
  <c r="D1108" i="1"/>
  <c r="G1107" i="1"/>
  <c r="G1108" i="1" l="1"/>
  <c r="D1109" i="1"/>
  <c r="H1108" i="1"/>
  <c r="G1109" i="1" l="1"/>
  <c r="H1109" i="1"/>
  <c r="D1110" i="1"/>
  <c r="D1111" i="1" l="1"/>
  <c r="G1110" i="1"/>
  <c r="H1110" i="1"/>
  <c r="D1112" i="1" l="1"/>
  <c r="G1111" i="1"/>
  <c r="H1111" i="1"/>
  <c r="G1112" i="1" l="1"/>
  <c r="D1113" i="1"/>
  <c r="H1112" i="1"/>
  <c r="H1113" i="1" l="1"/>
  <c r="D1114" i="1"/>
  <c r="G1113" i="1"/>
  <c r="G1114" i="1" l="1"/>
  <c r="D1115" i="1"/>
  <c r="H1114" i="1"/>
  <c r="H1115" i="1" l="1"/>
  <c r="D1116" i="1"/>
  <c r="G1115" i="1"/>
  <c r="H1116" i="1" l="1"/>
  <c r="G1116" i="1"/>
  <c r="D1117" i="1"/>
  <c r="D1118" i="1" l="1"/>
  <c r="G1117" i="1"/>
  <c r="H1117" i="1"/>
  <c r="D1119" i="1" l="1"/>
  <c r="G1118" i="1"/>
  <c r="H1118" i="1"/>
  <c r="H1119" i="1" l="1"/>
  <c r="D1120" i="1"/>
  <c r="G1119" i="1"/>
  <c r="H1120" i="1" l="1"/>
  <c r="D1121" i="1"/>
  <c r="G1120" i="1"/>
  <c r="G1121" i="1" l="1"/>
  <c r="D1122" i="1"/>
  <c r="H1121" i="1"/>
  <c r="G1122" i="1" l="1"/>
  <c r="D1123" i="1"/>
  <c r="H1122" i="1"/>
  <c r="H1123" i="1" l="1"/>
  <c r="D1124" i="1"/>
  <c r="G1123" i="1"/>
  <c r="H1124" i="1" l="1"/>
  <c r="G1124" i="1"/>
  <c r="D1125" i="1"/>
  <c r="D1126" i="1" l="1"/>
  <c r="G1125" i="1"/>
  <c r="H1125" i="1"/>
  <c r="H1126" i="1" l="1"/>
  <c r="D1127" i="1"/>
  <c r="G1126" i="1"/>
  <c r="G1127" i="1" l="1"/>
  <c r="D1128" i="1"/>
  <c r="H1127" i="1"/>
  <c r="G1128" i="1" l="1"/>
  <c r="D1129" i="1"/>
  <c r="H1128" i="1"/>
  <c r="G1129" i="1" l="1"/>
  <c r="D1130" i="1"/>
  <c r="H1129" i="1"/>
  <c r="G1130" i="1" l="1"/>
  <c r="D1131" i="1"/>
  <c r="H1130" i="1"/>
  <c r="G1131" i="1" l="1"/>
  <c r="D1132" i="1"/>
  <c r="H1131" i="1"/>
  <c r="G1132" i="1" l="1"/>
  <c r="D1133" i="1"/>
  <c r="H1132" i="1"/>
  <c r="H1133" i="1" l="1"/>
  <c r="D1134" i="1"/>
  <c r="G1133" i="1"/>
  <c r="H1134" i="1" l="1"/>
  <c r="D1135" i="1"/>
  <c r="G1134" i="1"/>
  <c r="G1135" i="1" l="1"/>
  <c r="D1136" i="1"/>
  <c r="H1135" i="1"/>
  <c r="D1137" i="1" l="1"/>
  <c r="G1136" i="1"/>
  <c r="H1136" i="1"/>
  <c r="D1138" i="1" l="1"/>
  <c r="H1137" i="1"/>
  <c r="G1137" i="1"/>
  <c r="G1138" i="1" l="1"/>
  <c r="H1138" i="1"/>
  <c r="D1139" i="1"/>
  <c r="D1140" i="1" l="1"/>
  <c r="H1139" i="1"/>
  <c r="G1139" i="1"/>
  <c r="D1141" i="1" l="1"/>
  <c r="H1140" i="1"/>
  <c r="G1140" i="1"/>
  <c r="H1141" i="1" l="1"/>
  <c r="D1142" i="1"/>
  <c r="G1141" i="1"/>
  <c r="G1142" i="1" l="1"/>
  <c r="D1143" i="1"/>
  <c r="H1142" i="1"/>
  <c r="G1143" i="1" l="1"/>
  <c r="D1144" i="1"/>
  <c r="H1143" i="1"/>
  <c r="H1144" i="1" l="1"/>
  <c r="G1144" i="1"/>
  <c r="D1145" i="1"/>
  <c r="H1145" i="1" l="1"/>
  <c r="G1145" i="1"/>
  <c r="D1146" i="1"/>
  <c r="D1147" i="1" l="1"/>
  <c r="D1148" i="1" s="1"/>
  <c r="H1146" i="1"/>
  <c r="G1146" i="1"/>
  <c r="G1148" i="1" l="1"/>
  <c r="D1149" i="1"/>
  <c r="H1148" i="1"/>
  <c r="H1147" i="1"/>
  <c r="G1147" i="1"/>
  <c r="H1149" i="1" l="1"/>
  <c r="D1150" i="1"/>
  <c r="G1149" i="1"/>
  <c r="G1150" i="1" l="1"/>
  <c r="D1151" i="1"/>
  <c r="H1150" i="1"/>
  <c r="H1151" i="1" l="1"/>
  <c r="G1151" i="1"/>
  <c r="D1152" i="1"/>
  <c r="H1152" i="1" l="1"/>
  <c r="G1152" i="1"/>
  <c r="D1153" i="1"/>
  <c r="D1154" i="1" l="1"/>
  <c r="H1153" i="1"/>
  <c r="G1153" i="1"/>
  <c r="G1154" i="1" l="1"/>
  <c r="D1155" i="1"/>
  <c r="H1154" i="1"/>
  <c r="G1155" i="1" l="1"/>
  <c r="D1156" i="1"/>
  <c r="H1155" i="1"/>
  <c r="G1156" i="1" l="1"/>
  <c r="D1157" i="1"/>
  <c r="H1156" i="1"/>
  <c r="G1157" i="1" l="1"/>
  <c r="D1158" i="1"/>
  <c r="H1157" i="1"/>
  <c r="G1158" i="1" l="1"/>
  <c r="D1159" i="1"/>
  <c r="H1158" i="1"/>
  <c r="G1159" i="1" l="1"/>
  <c r="D1160" i="1"/>
  <c r="H1159" i="1"/>
  <c r="G1160" i="1" l="1"/>
  <c r="D1161" i="1"/>
  <c r="H1160" i="1"/>
  <c r="D1162" i="1" l="1"/>
  <c r="G1161" i="1"/>
  <c r="H1161" i="1"/>
  <c r="H1162" i="1" l="1"/>
  <c r="D1163" i="1"/>
  <c r="G1162" i="1"/>
  <c r="G1163" i="1" l="1"/>
  <c r="D1164" i="1"/>
  <c r="H1163" i="1"/>
  <c r="G1164" i="1" l="1"/>
  <c r="D1165" i="1"/>
  <c r="H1164" i="1"/>
  <c r="H1165" i="1" l="1"/>
  <c r="G1165" i="1"/>
  <c r="D1166" i="1"/>
  <c r="H1166" i="1" l="1"/>
  <c r="D1167" i="1"/>
  <c r="G1166" i="1"/>
  <c r="D1168" i="1" l="1"/>
  <c r="H1167" i="1"/>
  <c r="G1167" i="1"/>
  <c r="H1168" i="1" l="1"/>
  <c r="D1169" i="1"/>
  <c r="G1168" i="1"/>
  <c r="G1169" i="1" l="1"/>
  <c r="D1170" i="1"/>
  <c r="H1169" i="1"/>
  <c r="H1170" i="1" l="1"/>
  <c r="D1171" i="1"/>
  <c r="G1170" i="1"/>
  <c r="G1171" i="1" l="1"/>
  <c r="D1172" i="1"/>
  <c r="H1171" i="1"/>
  <c r="G1172" i="1" l="1"/>
  <c r="H1172" i="1"/>
  <c r="D1173" i="1"/>
  <c r="H1173" i="1" l="1"/>
  <c r="G1173" i="1"/>
  <c r="D1174" i="1"/>
  <c r="D1175" i="1" l="1"/>
  <c r="G1174" i="1"/>
  <c r="H1174" i="1"/>
  <c r="D1176" i="1" l="1"/>
  <c r="H1175" i="1"/>
  <c r="G1175" i="1"/>
  <c r="G1176" i="1" l="1"/>
  <c r="D1177" i="1"/>
  <c r="H1176" i="1"/>
  <c r="G1177" i="1" l="1"/>
  <c r="D1178" i="1"/>
  <c r="H1177" i="1"/>
  <c r="D1179" i="1" l="1"/>
  <c r="H1178" i="1"/>
  <c r="G1178" i="1"/>
  <c r="G1179" i="1" l="1"/>
  <c r="D1180" i="1"/>
  <c r="H1179" i="1"/>
  <c r="G1180" i="1" l="1"/>
  <c r="D1181" i="1"/>
  <c r="H1180" i="1"/>
  <c r="D1182" i="1" l="1"/>
  <c r="H1181" i="1"/>
  <c r="G1181" i="1"/>
  <c r="G1182" i="1" l="1"/>
  <c r="D1183" i="1"/>
  <c r="H1182" i="1"/>
  <c r="H1183" i="1" l="1"/>
  <c r="D1184" i="1"/>
  <c r="G1183" i="1"/>
  <c r="G1184" i="1" l="1"/>
  <c r="D1185" i="1"/>
  <c r="H1184" i="1"/>
  <c r="G1185" i="1" l="1"/>
  <c r="D1186" i="1"/>
  <c r="H1185" i="1"/>
  <c r="H1186" i="1" l="1"/>
  <c r="D1187" i="1"/>
  <c r="G1186" i="1"/>
  <c r="H1187" i="1" l="1"/>
  <c r="D1188" i="1"/>
  <c r="G1187" i="1"/>
  <c r="H1188" i="1" l="1"/>
  <c r="D1189" i="1"/>
  <c r="G1188" i="1"/>
  <c r="H1189" i="1" l="1"/>
  <c r="G118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Mödlagl Eva Maria</author>
  </authors>
  <commentList>
    <comment ref="K4" authorId="0" shapeId="0" xr:uid="{FC6F65ED-4DD5-47AC-B63D-02DC85C17C16}">
      <text>
        <r>
          <rPr>
            <sz val="9"/>
            <color indexed="81"/>
            <rFont val="Segoe UI"/>
            <family val="2"/>
          </rPr>
          <t>Bis und mit Meldedatum 1.4.2022 wurde der Zeitpunkt der Genesung im Einzelfall durch das Contact Tracing ermittelt.
Am 1.4.2022 wurde dies beendet, alle Personen in Isolation wurden mit sofortiger Wirkung entlassen. Sie werden daher mit Ablauf des 1.4.2022 als genesen gezählt. Entsprechend der Gültigkeit des Genesungszertifikats 
wird daraufhin ab dem 11. Tag nach einem positiven Testergebnis von einer Genesung ausgegangen.</t>
        </r>
      </text>
    </comment>
  </commentList>
</comments>
</file>

<file path=xl/sharedStrings.xml><?xml version="1.0" encoding="utf-8"?>
<sst xmlns="http://schemas.openxmlformats.org/spreadsheetml/2006/main" count="1266" uniqueCount="36">
  <si>
    <t>7-Tages-Durchschnitt</t>
  </si>
  <si>
    <t>Situationsbericht vom</t>
  </si>
  <si>
    <t>Datenstand</t>
  </si>
  <si>
    <t>Anzahl pos. Fälle kumuliert</t>
  </si>
  <si>
    <t>Genesene kumuliert</t>
  </si>
  <si>
    <t>Todesfälle kumuliert</t>
  </si>
  <si>
    <t>24:00 Uhr</t>
  </si>
  <si>
    <t>30.12.2020     24:00 Uhr</t>
  </si>
  <si>
    <t>29.12.2020     24:00 Uhr</t>
  </si>
  <si>
    <t>28.12.2020     24:00 Uhr</t>
  </si>
  <si>
    <t>27.12.2020     24:00 Uhr</t>
  </si>
  <si>
    <t>24.00 Uhr</t>
  </si>
  <si>
    <t>23.12.2020    24:00 Uhr</t>
  </si>
  <si>
    <t>22.12.2020    24:00 Uhr</t>
  </si>
  <si>
    <t>21.12.2020    24:00 Uhr</t>
  </si>
  <si>
    <t>20.12.2020    24:00 Uhr</t>
  </si>
  <si>
    <t>19.12.2020    24:00 Uhr</t>
  </si>
  <si>
    <t>16.12.2020     24:00 Uhr</t>
  </si>
  <si>
    <t xml:space="preserve"> 03.12.2020   24:00 Uhr</t>
  </si>
  <si>
    <t xml:space="preserve"> 02.12.2020   24:00 Uhr</t>
  </si>
  <si>
    <t xml:space="preserve"> 01.12.2020   24:00 Uhr </t>
  </si>
  <si>
    <t xml:space="preserve"> 30.11.2020   24:00 Uhr</t>
  </si>
  <si>
    <t xml:space="preserve"> 29.11.2020   24:00 Uhr</t>
  </si>
  <si>
    <t xml:space="preserve"> 28.11.2020  24:00 Uhr</t>
  </si>
  <si>
    <t xml:space="preserve"> 27.11.2020  24:00 Uhr</t>
  </si>
  <si>
    <t xml:space="preserve"> 26.11.2020   24:00 Uhr</t>
  </si>
  <si>
    <t xml:space="preserve"> 25.11.2020   24:00 Uhr</t>
  </si>
  <si>
    <t>Situationsbericht zu COVID-19 im Fürstentum Liechtenstein</t>
  </si>
  <si>
    <t>Anzahl pos. Fälle zusätzlich</t>
  </si>
  <si>
    <t>7-Tage-Inzidenz pro 100'000 Pers.</t>
  </si>
  <si>
    <t>14-Tage-Inzidenz pro 100'000 Pers.</t>
  </si>
  <si>
    <t>-</t>
  </si>
  <si>
    <t>Hospitalisierte Personen*</t>
  </si>
  <si>
    <t>*ab dem 2.4.2022 werden nur noch hospitalisierte Covid-19 Patienten aus dem LLS gemeldet.</t>
  </si>
  <si>
    <t>Hinweise: Ab Berichtsdatum 2.4.2022 (Datenstand 1.4.2022) wurde das Berichtsformat geringfügig angepasst, insbesondere sind die Daten aufsteigend nach Datum sortiert. Am 11.1.2023 wurde eine rückwirkende Korrektur der kumulierten Genesenen ab Umstellung der Zählweise (erfolgte mit 2.4.2022) vorgenommen.</t>
  </si>
  <si>
    <t>Letzte Aktualisierung des täglichen Situationsberichts am 7.7.2023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</si>
</sst>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
  </numFmts>
  <fonts count="5" x14ac:knownFonts="1">
    <font>
      <sz val="11"/>
      <color theme="1"/>
      <name val="Calibri"/>
      <family val="2"/>
      <scheme val="minor"/>
    </font>
    <font>
      <b/>
      <sz val="11"/>
      <color theme="1"/>
      <name val="Calibri"/>
      <family val="2"/>
      <scheme val="minor"/>
    </font>
    <font>
      <sz val="9"/>
      <color indexed="81"/>
      <name val="Segoe UI"/>
      <family val="2"/>
    </font>
    <font>
      <sz val="11"/>
      <name val="Calibri"/>
      <family val="2"/>
      <scheme val="minor"/>
    </font>
    <font>
      <b/>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49">
    <xf numFmtId="0" fontId="0" fillId="0" borderId="0" xfId="0"/>
    <xf numFmtId="164" fontId="0" fillId="0" borderId="2" xfId="0" applyNumberFormat="1" applyFill="1" applyBorder="1" applyAlignment="1">
      <alignment horizontal="left"/>
    </xf>
    <xf numFmtId="3" fontId="0" fillId="0" borderId="2" xfId="0" applyNumberFormat="1" applyFont="1" applyFill="1" applyBorder="1"/>
    <xf numFmtId="0" fontId="0" fillId="0" borderId="2" xfId="0" applyFill="1" applyBorder="1"/>
    <xf numFmtId="3" fontId="0" fillId="0" borderId="2" xfId="0" applyNumberFormat="1" applyFill="1" applyBorder="1"/>
    <xf numFmtId="0" fontId="0" fillId="0" borderId="0" xfId="0" applyFill="1"/>
    <xf numFmtId="164" fontId="0" fillId="0" borderId="1" xfId="0" applyNumberFormat="1" applyFill="1" applyBorder="1" applyAlignment="1">
      <alignment horizontal="left"/>
    </xf>
    <xf numFmtId="3" fontId="0" fillId="0" borderId="1" xfId="0" applyNumberFormat="1" applyFont="1" applyFill="1" applyBorder="1"/>
    <xf numFmtId="0" fontId="0" fillId="0" borderId="1" xfId="0" applyFill="1" applyBorder="1"/>
    <xf numFmtId="165" fontId="0" fillId="0" borderId="1" xfId="0" applyNumberFormat="1" applyFill="1" applyBorder="1"/>
    <xf numFmtId="3" fontId="0" fillId="0" borderId="1" xfId="0" applyNumberFormat="1" applyFill="1" applyBorder="1"/>
    <xf numFmtId="164" fontId="0" fillId="0" borderId="1" xfId="0" applyNumberFormat="1" applyBorder="1" applyAlignment="1">
      <alignment horizontal="left"/>
    </xf>
    <xf numFmtId="0" fontId="0" fillId="0" borderId="1" xfId="0" applyBorder="1"/>
    <xf numFmtId="165" fontId="0" fillId="0" borderId="1" xfId="0" applyNumberFormat="1" applyBorder="1"/>
    <xf numFmtId="3" fontId="0" fillId="0" borderId="1" xfId="0" applyNumberFormat="1" applyBorder="1"/>
    <xf numFmtId="164" fontId="0" fillId="0" borderId="2" xfId="0" applyNumberFormat="1" applyBorder="1" applyAlignment="1">
      <alignment horizontal="left"/>
    </xf>
    <xf numFmtId="165" fontId="0" fillId="0" borderId="2" xfId="0" applyNumberFormat="1" applyBorder="1"/>
    <xf numFmtId="0" fontId="0" fillId="0" borderId="0" xfId="0" applyFont="1"/>
    <xf numFmtId="0" fontId="0" fillId="0" borderId="0" xfId="0" applyBorder="1"/>
    <xf numFmtId="14" fontId="0" fillId="0" borderId="3" xfId="0" applyNumberFormat="1" applyBorder="1" applyAlignment="1">
      <alignment horizontal="left"/>
    </xf>
    <xf numFmtId="164" fontId="0" fillId="0" borderId="6" xfId="0" applyNumberFormat="1" applyBorder="1" applyAlignment="1">
      <alignment horizontal="left"/>
    </xf>
    <xf numFmtId="3" fontId="0" fillId="0" borderId="0" xfId="0" applyNumberFormat="1" applyFill="1"/>
    <xf numFmtId="0" fontId="4" fillId="0" borderId="0" xfId="0" applyFont="1"/>
    <xf numFmtId="164" fontId="3" fillId="0" borderId="1" xfId="0" applyNumberFormat="1" applyFont="1" applyBorder="1" applyAlignment="1">
      <alignment horizontal="left"/>
    </xf>
    <xf numFmtId="14" fontId="3" fillId="0" borderId="3" xfId="0" applyNumberFormat="1" applyFont="1" applyBorder="1" applyAlignment="1">
      <alignment horizontal="left"/>
    </xf>
    <xf numFmtId="164" fontId="3" fillId="0" borderId="6" xfId="0" applyNumberFormat="1" applyFont="1" applyBorder="1" applyAlignment="1">
      <alignment horizontal="left"/>
    </xf>
    <xf numFmtId="3" fontId="3" fillId="0" borderId="1" xfId="0" applyNumberFormat="1" applyFont="1" applyFill="1" applyBorder="1"/>
    <xf numFmtId="0" fontId="3" fillId="0" borderId="1" xfId="0" applyFont="1" applyBorder="1"/>
    <xf numFmtId="165" fontId="3" fillId="0" borderId="1" xfId="0" applyNumberFormat="1" applyFont="1" applyBorder="1"/>
    <xf numFmtId="0" fontId="3" fillId="0" borderId="0" xfId="0" applyFont="1"/>
    <xf numFmtId="3" fontId="0" fillId="0" borderId="0" xfId="0" applyNumberFormat="1" applyFont="1" applyFill="1"/>
    <xf numFmtId="165" fontId="0" fillId="0" borderId="1" xfId="0" applyNumberFormat="1" applyFill="1" applyBorder="1" applyAlignment="1">
      <alignment horizontal="center"/>
    </xf>
    <xf numFmtId="0" fontId="0" fillId="0" borderId="2" xfId="0" applyFill="1" applyBorder="1" applyAlignment="1">
      <alignment horizontal="center"/>
    </xf>
    <xf numFmtId="3" fontId="0" fillId="0" borderId="1" xfId="0" applyNumberFormat="1" applyFill="1" applyBorder="1" applyAlignment="1">
      <alignment horizontal="center"/>
    </xf>
    <xf numFmtId="0" fontId="1" fillId="2" borderId="1" xfId="0" applyFont="1" applyFill="1" applyBorder="1" applyAlignment="1">
      <alignment wrapText="1"/>
    </xf>
    <xf numFmtId="0" fontId="1" fillId="2" borderId="4" xfId="0" applyFont="1" applyFill="1" applyBorder="1" applyAlignment="1">
      <alignment wrapText="1"/>
    </xf>
    <xf numFmtId="0" fontId="1" fillId="2" borderId="5" xfId="0" applyFont="1" applyFill="1" applyBorder="1" applyAlignment="1">
      <alignment wrapText="1"/>
    </xf>
    <xf numFmtId="0" fontId="1" fillId="0" borderId="0" xfId="0" applyFont="1" applyAlignment="1">
      <alignment wrapText="1"/>
    </xf>
    <xf numFmtId="0" fontId="3" fillId="0" borderId="1" xfId="0" applyFont="1" applyFill="1" applyBorder="1"/>
    <xf numFmtId="0" fontId="0" fillId="0" borderId="0" xfId="0"/>
    <xf numFmtId="3" fontId="0" fillId="0" borderId="0" xfId="0" applyNumberFormat="1"/>
    <xf numFmtId="14" fontId="0" fillId="0" borderId="3" xfId="0" applyNumberFormat="1" applyFill="1" applyBorder="1" applyAlignment="1">
      <alignment horizontal="left"/>
    </xf>
    <xf numFmtId="164" fontId="0" fillId="0" borderId="6" xfId="0" applyNumberFormat="1" applyFill="1" applyBorder="1" applyAlignment="1">
      <alignment horizontal="left"/>
    </xf>
    <xf numFmtId="0" fontId="0" fillId="0" borderId="7" xfId="0" applyFill="1" applyBorder="1"/>
    <xf numFmtId="165" fontId="0" fillId="0" borderId="2" xfId="0" applyNumberFormat="1" applyFill="1" applyBorder="1"/>
    <xf numFmtId="0" fontId="1" fillId="0" borderId="1" xfId="0" applyFont="1" applyFill="1" applyBorder="1" applyAlignment="1">
      <alignment wrapText="1"/>
    </xf>
    <xf numFmtId="3" fontId="1" fillId="0" borderId="1" xfId="0" applyNumberFormat="1" applyFont="1" applyFill="1" applyBorder="1" applyAlignment="1">
      <alignment wrapText="1"/>
    </xf>
    <xf numFmtId="0" fontId="0" fillId="0" borderId="0" xfId="0" applyFont="1" applyAlignment="1">
      <alignment horizontal="left" wrapText="1"/>
    </xf>
    <xf numFmtId="0" fontId="1" fillId="0" borderId="0" xfId="0" applyFont="1" applyAlignment="1">
      <alignmen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A9130-6459-4627-BCFF-7882E7F81D06}">
  <dimension ref="A1:M1228"/>
  <sheetViews>
    <sheetView tabSelected="1" zoomScale="85" zoomScaleNormal="85" workbookViewId="0">
      <pane ySplit="4" topLeftCell="A1221" activePane="bottomLeft" state="frozen"/>
      <selection activeCell="B21" sqref="B21"/>
      <selection pane="bottomLeft" activeCell="D1234" sqref="D1234"/>
    </sheetView>
  </sheetViews>
  <sheetFormatPr baseColWidth="10" defaultRowHeight="15" x14ac:dyDescent="0.25"/>
  <cols>
    <col min="1" max="1" width="30.7109375" bestFit="1" customWidth="1"/>
    <col min="2" max="2" width="11.140625" style="18" bestFit="1" customWidth="1"/>
    <col min="3" max="3" width="9.5703125" customWidth="1"/>
    <col min="4" max="4" width="11" style="30" customWidth="1"/>
    <col min="5" max="5" width="13.140625" customWidth="1"/>
    <col min="6" max="6" width="11.42578125" customWidth="1"/>
    <col min="7" max="7" width="15.7109375" customWidth="1"/>
    <col min="8" max="8" width="14.7109375" customWidth="1"/>
    <col min="9" max="9" width="11.28515625" style="5" customWidth="1"/>
    <col min="10" max="10" width="10" style="5" customWidth="1"/>
    <col min="11" max="11" width="11" style="21" customWidth="1"/>
  </cols>
  <sheetData>
    <row r="1" spans="1:11" ht="18.75" x14ac:dyDescent="0.3">
      <c r="A1" s="22" t="s">
        <v>27</v>
      </c>
    </row>
    <row r="2" spans="1:11" s="39" customFormat="1" ht="30" customHeight="1" x14ac:dyDescent="0.25">
      <c r="A2" s="47" t="s">
        <v>34</v>
      </c>
      <c r="B2" s="47"/>
      <c r="C2" s="47"/>
      <c r="D2" s="47"/>
      <c r="E2" s="47"/>
      <c r="F2" s="47"/>
      <c r="G2" s="47"/>
      <c r="H2" s="47"/>
      <c r="I2" s="47"/>
      <c r="J2" s="47"/>
      <c r="K2" s="47"/>
    </row>
    <row r="3" spans="1:11" s="39" customFormat="1" x14ac:dyDescent="0.25">
      <c r="A3" s="17" t="s">
        <v>33</v>
      </c>
      <c r="B3" s="18"/>
      <c r="D3" s="30"/>
      <c r="I3" s="5"/>
      <c r="J3" s="5"/>
      <c r="K3" s="21"/>
    </row>
    <row r="4" spans="1:11" s="37" customFormat="1" ht="60" x14ac:dyDescent="0.25">
      <c r="A4" s="34" t="s">
        <v>1</v>
      </c>
      <c r="B4" s="35" t="s">
        <v>2</v>
      </c>
      <c r="C4" s="36"/>
      <c r="D4" s="34" t="s">
        <v>3</v>
      </c>
      <c r="E4" s="34" t="s">
        <v>28</v>
      </c>
      <c r="F4" s="34" t="s">
        <v>0</v>
      </c>
      <c r="G4" s="34" t="s">
        <v>30</v>
      </c>
      <c r="H4" s="34" t="s">
        <v>29</v>
      </c>
      <c r="I4" s="45" t="s">
        <v>5</v>
      </c>
      <c r="J4" s="45" t="s">
        <v>32</v>
      </c>
      <c r="K4" s="46" t="s">
        <v>4</v>
      </c>
    </row>
    <row r="5" spans="1:11" s="5" customFormat="1" x14ac:dyDescent="0.25">
      <c r="A5" s="1">
        <v>43892</v>
      </c>
      <c r="B5" s="19">
        <v>43891</v>
      </c>
      <c r="C5" s="20" t="s">
        <v>6</v>
      </c>
      <c r="D5" s="2">
        <v>0</v>
      </c>
      <c r="E5" s="32" t="s">
        <v>31</v>
      </c>
      <c r="F5" s="31" t="s">
        <v>31</v>
      </c>
      <c r="G5" s="33" t="s">
        <v>31</v>
      </c>
      <c r="H5" s="33" t="s">
        <v>31</v>
      </c>
      <c r="I5" s="3">
        <v>0</v>
      </c>
      <c r="J5" s="3"/>
      <c r="K5" s="4">
        <v>0</v>
      </c>
    </row>
    <row r="6" spans="1:11" s="5" customFormat="1" x14ac:dyDescent="0.25">
      <c r="A6" s="1">
        <v>43893</v>
      </c>
      <c r="B6" s="19">
        <v>43892</v>
      </c>
      <c r="C6" s="20" t="s">
        <v>6</v>
      </c>
      <c r="D6" s="2">
        <v>0</v>
      </c>
      <c r="E6" s="3">
        <f>D6-D5</f>
        <v>0</v>
      </c>
      <c r="F6" s="31" t="s">
        <v>31</v>
      </c>
      <c r="G6" s="33" t="s">
        <v>31</v>
      </c>
      <c r="H6" s="33" t="s">
        <v>31</v>
      </c>
      <c r="I6" s="3">
        <v>0</v>
      </c>
      <c r="J6" s="3"/>
      <c r="K6" s="4">
        <v>0</v>
      </c>
    </row>
    <row r="7" spans="1:11" s="5" customFormat="1" x14ac:dyDescent="0.25">
      <c r="A7" s="1">
        <v>43894</v>
      </c>
      <c r="B7" s="19">
        <v>43893</v>
      </c>
      <c r="C7" s="20" t="s">
        <v>6</v>
      </c>
      <c r="D7" s="2">
        <v>1</v>
      </c>
      <c r="E7" s="3">
        <f t="shared" ref="E7:E70" si="0">D7-D6</f>
        <v>1</v>
      </c>
      <c r="F7" s="31" t="s">
        <v>31</v>
      </c>
      <c r="G7" s="33" t="s">
        <v>31</v>
      </c>
      <c r="H7" s="33" t="s">
        <v>31</v>
      </c>
      <c r="I7" s="3">
        <v>0</v>
      </c>
      <c r="J7" s="3"/>
      <c r="K7" s="4">
        <v>0</v>
      </c>
    </row>
    <row r="8" spans="1:11" s="5" customFormat="1" x14ac:dyDescent="0.25">
      <c r="A8" s="1">
        <v>43895</v>
      </c>
      <c r="B8" s="19">
        <v>43894</v>
      </c>
      <c r="C8" s="20" t="s">
        <v>6</v>
      </c>
      <c r="D8" s="2">
        <v>1</v>
      </c>
      <c r="E8" s="3">
        <f t="shared" si="0"/>
        <v>0</v>
      </c>
      <c r="F8" s="31" t="s">
        <v>31</v>
      </c>
      <c r="G8" s="33" t="s">
        <v>31</v>
      </c>
      <c r="H8" s="33" t="s">
        <v>31</v>
      </c>
      <c r="I8" s="3">
        <v>0</v>
      </c>
      <c r="J8" s="3"/>
      <c r="K8" s="4">
        <v>0</v>
      </c>
    </row>
    <row r="9" spans="1:11" s="5" customFormat="1" x14ac:dyDescent="0.25">
      <c r="A9" s="1">
        <v>43896</v>
      </c>
      <c r="B9" s="19">
        <v>43895</v>
      </c>
      <c r="C9" s="20" t="s">
        <v>6</v>
      </c>
      <c r="D9" s="2">
        <v>1</v>
      </c>
      <c r="E9" s="3">
        <f t="shared" si="0"/>
        <v>0</v>
      </c>
      <c r="F9" s="31" t="s">
        <v>31</v>
      </c>
      <c r="G9" s="33" t="s">
        <v>31</v>
      </c>
      <c r="H9" s="33" t="s">
        <v>31</v>
      </c>
      <c r="I9" s="3">
        <v>0</v>
      </c>
      <c r="J9" s="3"/>
      <c r="K9" s="4">
        <v>0</v>
      </c>
    </row>
    <row r="10" spans="1:11" s="5" customFormat="1" x14ac:dyDescent="0.25">
      <c r="A10" s="1">
        <v>43897</v>
      </c>
      <c r="B10" s="19">
        <v>43896</v>
      </c>
      <c r="C10" s="20" t="s">
        <v>6</v>
      </c>
      <c r="D10" s="2">
        <v>1</v>
      </c>
      <c r="E10" s="3">
        <f t="shared" si="0"/>
        <v>0</v>
      </c>
      <c r="F10" s="31" t="s">
        <v>31</v>
      </c>
      <c r="G10" s="33" t="s">
        <v>31</v>
      </c>
      <c r="H10" s="33" t="s">
        <v>31</v>
      </c>
      <c r="I10" s="3">
        <v>0</v>
      </c>
      <c r="J10" s="3"/>
      <c r="K10" s="4">
        <v>0</v>
      </c>
    </row>
    <row r="11" spans="1:11" s="5" customFormat="1" x14ac:dyDescent="0.25">
      <c r="A11" s="1">
        <v>43898</v>
      </c>
      <c r="B11" s="19">
        <v>43897</v>
      </c>
      <c r="C11" s="20" t="s">
        <v>6</v>
      </c>
      <c r="D11" s="2">
        <v>1</v>
      </c>
      <c r="E11" s="3">
        <f t="shared" si="0"/>
        <v>0</v>
      </c>
      <c r="F11" s="31" t="s">
        <v>31</v>
      </c>
      <c r="G11" s="33" t="s">
        <v>31</v>
      </c>
      <c r="H11" s="33" t="s">
        <v>31</v>
      </c>
      <c r="I11" s="3">
        <v>0</v>
      </c>
      <c r="J11" s="3"/>
      <c r="K11" s="4">
        <v>0</v>
      </c>
    </row>
    <row r="12" spans="1:11" s="5" customFormat="1" x14ac:dyDescent="0.25">
      <c r="A12" s="1">
        <v>43899</v>
      </c>
      <c r="B12" s="19">
        <v>43898</v>
      </c>
      <c r="C12" s="20" t="s">
        <v>6</v>
      </c>
      <c r="D12" s="2">
        <v>1</v>
      </c>
      <c r="E12" s="3">
        <f t="shared" si="0"/>
        <v>0</v>
      </c>
      <c r="F12" s="9">
        <f t="shared" ref="F12:F69" si="1">SUM(E6:E12)/7</f>
        <v>0.14285714285714285</v>
      </c>
      <c r="G12" s="33" t="s">
        <v>31</v>
      </c>
      <c r="H12" s="10">
        <v>2.5808449686427339</v>
      </c>
      <c r="I12" s="3">
        <v>0</v>
      </c>
      <c r="J12" s="3"/>
      <c r="K12" s="4">
        <v>0</v>
      </c>
    </row>
    <row r="13" spans="1:11" s="5" customFormat="1" x14ac:dyDescent="0.25">
      <c r="A13" s="1">
        <v>43900</v>
      </c>
      <c r="B13" s="19">
        <v>43899</v>
      </c>
      <c r="C13" s="20" t="s">
        <v>6</v>
      </c>
      <c r="D13" s="2">
        <v>1</v>
      </c>
      <c r="E13" s="3">
        <f t="shared" si="0"/>
        <v>0</v>
      </c>
      <c r="F13" s="9">
        <f t="shared" si="1"/>
        <v>0.14285714285714285</v>
      </c>
      <c r="G13" s="33" t="s">
        <v>31</v>
      </c>
      <c r="H13" s="10">
        <v>2.5808449686427339</v>
      </c>
      <c r="I13" s="3">
        <v>0</v>
      </c>
      <c r="J13" s="3"/>
      <c r="K13" s="4">
        <v>0</v>
      </c>
    </row>
    <row r="14" spans="1:11" s="5" customFormat="1" x14ac:dyDescent="0.25">
      <c r="A14" s="1">
        <v>43901</v>
      </c>
      <c r="B14" s="19">
        <v>43900</v>
      </c>
      <c r="C14" s="20" t="s">
        <v>6</v>
      </c>
      <c r="D14" s="2">
        <v>1</v>
      </c>
      <c r="E14" s="3">
        <f t="shared" si="0"/>
        <v>0</v>
      </c>
      <c r="F14" s="9">
        <f t="shared" si="1"/>
        <v>0</v>
      </c>
      <c r="G14" s="33" t="s">
        <v>31</v>
      </c>
      <c r="H14" s="10">
        <v>0</v>
      </c>
      <c r="I14" s="3">
        <v>0</v>
      </c>
      <c r="J14" s="3"/>
      <c r="K14" s="4">
        <v>0</v>
      </c>
    </row>
    <row r="15" spans="1:11" s="5" customFormat="1" x14ac:dyDescent="0.25">
      <c r="A15" s="1">
        <v>43902</v>
      </c>
      <c r="B15" s="19">
        <v>43901</v>
      </c>
      <c r="C15" s="20" t="s">
        <v>6</v>
      </c>
      <c r="D15" s="2">
        <v>3</v>
      </c>
      <c r="E15" s="3">
        <f t="shared" si="0"/>
        <v>2</v>
      </c>
      <c r="F15" s="9">
        <f t="shared" si="1"/>
        <v>0.2857142857142857</v>
      </c>
      <c r="G15" s="33" t="s">
        <v>31</v>
      </c>
      <c r="H15" s="10">
        <v>5.1616899372854679</v>
      </c>
      <c r="I15" s="3">
        <v>0</v>
      </c>
      <c r="J15" s="3"/>
      <c r="K15" s="4">
        <v>0</v>
      </c>
    </row>
    <row r="16" spans="1:11" s="5" customFormat="1" x14ac:dyDescent="0.25">
      <c r="A16" s="1">
        <v>43903</v>
      </c>
      <c r="B16" s="19">
        <v>43902</v>
      </c>
      <c r="C16" s="20" t="s">
        <v>6</v>
      </c>
      <c r="D16" s="2">
        <v>4</v>
      </c>
      <c r="E16" s="3">
        <f t="shared" si="0"/>
        <v>1</v>
      </c>
      <c r="F16" s="9">
        <f t="shared" si="1"/>
        <v>0.42857142857142855</v>
      </c>
      <c r="G16" s="33" t="s">
        <v>31</v>
      </c>
      <c r="H16" s="10">
        <v>7.7425349059282009</v>
      </c>
      <c r="I16" s="3">
        <v>0</v>
      </c>
      <c r="J16" s="3"/>
      <c r="K16" s="4">
        <v>1</v>
      </c>
    </row>
    <row r="17" spans="1:11" s="5" customFormat="1" x14ac:dyDescent="0.25">
      <c r="A17" s="1">
        <v>43904</v>
      </c>
      <c r="B17" s="19">
        <v>43903</v>
      </c>
      <c r="C17" s="20" t="s">
        <v>6</v>
      </c>
      <c r="D17" s="2">
        <v>5</v>
      </c>
      <c r="E17" s="3">
        <f t="shared" si="0"/>
        <v>1</v>
      </c>
      <c r="F17" s="9">
        <f t="shared" si="1"/>
        <v>0.5714285714285714</v>
      </c>
      <c r="G17" s="33" t="s">
        <v>31</v>
      </c>
      <c r="H17" s="10">
        <v>10.323379874570936</v>
      </c>
      <c r="I17" s="3">
        <v>0</v>
      </c>
      <c r="J17" s="3"/>
      <c r="K17" s="4">
        <v>1</v>
      </c>
    </row>
    <row r="18" spans="1:11" s="5" customFormat="1" x14ac:dyDescent="0.25">
      <c r="A18" s="1">
        <v>43905</v>
      </c>
      <c r="B18" s="19">
        <v>43904</v>
      </c>
      <c r="C18" s="20" t="s">
        <v>6</v>
      </c>
      <c r="D18" s="2">
        <v>7</v>
      </c>
      <c r="E18" s="3">
        <f t="shared" si="0"/>
        <v>2</v>
      </c>
      <c r="F18" s="9">
        <f t="shared" si="1"/>
        <v>0.8571428571428571</v>
      </c>
      <c r="G18" s="33" t="s">
        <v>31</v>
      </c>
      <c r="H18" s="10">
        <v>15.485069811856402</v>
      </c>
      <c r="I18" s="3">
        <v>0</v>
      </c>
      <c r="J18" s="3"/>
      <c r="K18" s="4">
        <v>1</v>
      </c>
    </row>
    <row r="19" spans="1:11" s="5" customFormat="1" x14ac:dyDescent="0.25">
      <c r="A19" s="1">
        <v>43906</v>
      </c>
      <c r="B19" s="19">
        <v>43905</v>
      </c>
      <c r="C19" s="20" t="s">
        <v>6</v>
      </c>
      <c r="D19" s="2">
        <v>7</v>
      </c>
      <c r="E19" s="3">
        <f t="shared" si="0"/>
        <v>0</v>
      </c>
      <c r="F19" s="9">
        <f t="shared" si="1"/>
        <v>0.8571428571428571</v>
      </c>
      <c r="G19" s="10">
        <v>18.065914780499135</v>
      </c>
      <c r="H19" s="10">
        <v>15.485069811856402</v>
      </c>
      <c r="I19" s="3">
        <v>0</v>
      </c>
      <c r="J19" s="3"/>
      <c r="K19" s="4">
        <v>1</v>
      </c>
    </row>
    <row r="20" spans="1:11" s="5" customFormat="1" x14ac:dyDescent="0.25">
      <c r="A20" s="1">
        <v>43907</v>
      </c>
      <c r="B20" s="19">
        <v>43906</v>
      </c>
      <c r="C20" s="20" t="s">
        <v>6</v>
      </c>
      <c r="D20" s="2">
        <v>12</v>
      </c>
      <c r="E20" s="3">
        <f t="shared" si="0"/>
        <v>5</v>
      </c>
      <c r="F20" s="9">
        <f t="shared" si="1"/>
        <v>1.5714285714285714</v>
      </c>
      <c r="G20" s="10">
        <v>30.970139623712804</v>
      </c>
      <c r="H20" s="10">
        <v>28.389294655070071</v>
      </c>
      <c r="I20" s="3">
        <v>0</v>
      </c>
      <c r="J20" s="3"/>
      <c r="K20" s="4">
        <v>1</v>
      </c>
    </row>
    <row r="21" spans="1:11" s="5" customFormat="1" x14ac:dyDescent="0.25">
      <c r="A21" s="1">
        <v>43908</v>
      </c>
      <c r="B21" s="19">
        <v>43907</v>
      </c>
      <c r="C21" s="20" t="s">
        <v>6</v>
      </c>
      <c r="D21" s="2">
        <v>19</v>
      </c>
      <c r="E21" s="3">
        <f t="shared" si="0"/>
        <v>7</v>
      </c>
      <c r="F21" s="9">
        <f t="shared" si="1"/>
        <v>2.5714285714285716</v>
      </c>
      <c r="G21" s="10">
        <v>46.455209435569209</v>
      </c>
      <c r="H21" s="10">
        <v>46.455209435569209</v>
      </c>
      <c r="I21" s="3">
        <v>0</v>
      </c>
      <c r="J21" s="3"/>
      <c r="K21" s="4">
        <v>1</v>
      </c>
    </row>
    <row r="22" spans="1:11" s="5" customFormat="1" x14ac:dyDescent="0.25">
      <c r="A22" s="1">
        <v>43909</v>
      </c>
      <c r="B22" s="19">
        <v>43908</v>
      </c>
      <c r="C22" s="20" t="s">
        <v>6</v>
      </c>
      <c r="D22" s="2">
        <v>28</v>
      </c>
      <c r="E22" s="3">
        <f t="shared" si="0"/>
        <v>9</v>
      </c>
      <c r="F22" s="9">
        <f t="shared" si="1"/>
        <v>3.5714285714285716</v>
      </c>
      <c r="G22" s="10">
        <v>69.682814153353803</v>
      </c>
      <c r="H22" s="10">
        <v>64.521124216068344</v>
      </c>
      <c r="I22" s="3">
        <v>0</v>
      </c>
      <c r="J22" s="3"/>
      <c r="K22" s="4">
        <v>1</v>
      </c>
    </row>
    <row r="23" spans="1:11" s="5" customFormat="1" x14ac:dyDescent="0.25">
      <c r="A23" s="1">
        <v>43910</v>
      </c>
      <c r="B23" s="19">
        <v>43909</v>
      </c>
      <c r="C23" s="20" t="s">
        <v>6</v>
      </c>
      <c r="D23" s="2">
        <v>28</v>
      </c>
      <c r="E23" s="3">
        <f t="shared" si="0"/>
        <v>0</v>
      </c>
      <c r="F23" s="9">
        <f t="shared" si="1"/>
        <v>3.4285714285714284</v>
      </c>
      <c r="G23" s="10">
        <v>69.682814153353803</v>
      </c>
      <c r="H23" s="10">
        <v>61.940279247425607</v>
      </c>
      <c r="I23" s="3">
        <v>0</v>
      </c>
      <c r="J23" s="3"/>
      <c r="K23" s="4">
        <v>1</v>
      </c>
    </row>
    <row r="24" spans="1:11" s="5" customFormat="1" x14ac:dyDescent="0.25">
      <c r="A24" s="1">
        <v>43911</v>
      </c>
      <c r="B24" s="19">
        <v>43910</v>
      </c>
      <c r="C24" s="20" t="s">
        <v>6</v>
      </c>
      <c r="D24" s="2">
        <v>37</v>
      </c>
      <c r="E24" s="3">
        <f t="shared" si="0"/>
        <v>9</v>
      </c>
      <c r="F24" s="9">
        <f t="shared" si="1"/>
        <v>4.5714285714285712</v>
      </c>
      <c r="G24" s="10">
        <v>92.910418871138418</v>
      </c>
      <c r="H24" s="10">
        <v>82.587038996567486</v>
      </c>
      <c r="I24" s="3">
        <v>0</v>
      </c>
      <c r="J24" s="3"/>
      <c r="K24" s="4">
        <v>1</v>
      </c>
    </row>
    <row r="25" spans="1:11" s="5" customFormat="1" x14ac:dyDescent="0.25">
      <c r="A25" s="1">
        <v>43912</v>
      </c>
      <c r="B25" s="19">
        <v>43911</v>
      </c>
      <c r="C25" s="20" t="s">
        <v>6</v>
      </c>
      <c r="D25" s="2">
        <v>44</v>
      </c>
      <c r="E25" s="3">
        <f t="shared" si="0"/>
        <v>7</v>
      </c>
      <c r="F25" s="9">
        <f t="shared" si="1"/>
        <v>5.2857142857142856</v>
      </c>
      <c r="G25" s="10">
        <v>110.97633365163755</v>
      </c>
      <c r="H25" s="10">
        <v>95.491263839781141</v>
      </c>
      <c r="I25" s="3">
        <v>0</v>
      </c>
      <c r="J25" s="3"/>
      <c r="K25" s="4">
        <v>4</v>
      </c>
    </row>
    <row r="26" spans="1:11" s="5" customFormat="1" x14ac:dyDescent="0.25">
      <c r="A26" s="1">
        <v>43913</v>
      </c>
      <c r="B26" s="19">
        <v>43912</v>
      </c>
      <c r="C26" s="20" t="s">
        <v>6</v>
      </c>
      <c r="D26" s="2">
        <v>46</v>
      </c>
      <c r="E26" s="3">
        <f t="shared" si="0"/>
        <v>2</v>
      </c>
      <c r="F26" s="9">
        <f t="shared" si="1"/>
        <v>5.5714285714285712</v>
      </c>
      <c r="G26" s="10">
        <v>116.13802358892301</v>
      </c>
      <c r="H26" s="10">
        <v>100.6529537770666</v>
      </c>
      <c r="I26" s="3">
        <v>0</v>
      </c>
      <c r="J26" s="3"/>
      <c r="K26" s="4">
        <v>4</v>
      </c>
    </row>
    <row r="27" spans="1:11" s="5" customFormat="1" x14ac:dyDescent="0.25">
      <c r="A27" s="1">
        <v>43914</v>
      </c>
      <c r="B27" s="19">
        <v>43913</v>
      </c>
      <c r="C27" s="20" t="s">
        <v>6</v>
      </c>
      <c r="D27" s="2">
        <v>51</v>
      </c>
      <c r="E27" s="3">
        <f t="shared" si="0"/>
        <v>5</v>
      </c>
      <c r="F27" s="9">
        <f t="shared" si="1"/>
        <v>5.5714285714285712</v>
      </c>
      <c r="G27" s="10">
        <v>129.04224843213669</v>
      </c>
      <c r="H27" s="10">
        <v>100.6529537770666</v>
      </c>
      <c r="I27" s="3">
        <v>0</v>
      </c>
      <c r="J27" s="3"/>
      <c r="K27" s="4">
        <v>5</v>
      </c>
    </row>
    <row r="28" spans="1:11" s="5" customFormat="1" x14ac:dyDescent="0.25">
      <c r="A28" s="1">
        <v>43915</v>
      </c>
      <c r="B28" s="19">
        <v>43914</v>
      </c>
      <c r="C28" s="20" t="s">
        <v>6</v>
      </c>
      <c r="D28" s="2">
        <v>51</v>
      </c>
      <c r="E28" s="3">
        <f t="shared" si="0"/>
        <v>0</v>
      </c>
      <c r="F28" s="9">
        <f t="shared" si="1"/>
        <v>4.5714285714285712</v>
      </c>
      <c r="G28" s="10">
        <v>129.04224843213669</v>
      </c>
      <c r="H28" s="10">
        <v>82.587038996567486</v>
      </c>
      <c r="I28" s="3">
        <v>0</v>
      </c>
      <c r="J28" s="3"/>
      <c r="K28" s="4">
        <v>7</v>
      </c>
    </row>
    <row r="29" spans="1:11" s="5" customFormat="1" x14ac:dyDescent="0.25">
      <c r="A29" s="1">
        <v>43916</v>
      </c>
      <c r="B29" s="19">
        <v>43915</v>
      </c>
      <c r="C29" s="20" t="s">
        <v>6</v>
      </c>
      <c r="D29" s="2">
        <v>53</v>
      </c>
      <c r="E29" s="3">
        <f t="shared" si="0"/>
        <v>2</v>
      </c>
      <c r="F29" s="9">
        <f t="shared" si="1"/>
        <v>3.5714285714285716</v>
      </c>
      <c r="G29" s="10">
        <v>129.04224843213669</v>
      </c>
      <c r="H29" s="10">
        <v>64.521124216068344</v>
      </c>
      <c r="I29" s="3">
        <v>0</v>
      </c>
      <c r="J29" s="3"/>
      <c r="K29" s="4">
        <v>7</v>
      </c>
    </row>
    <row r="30" spans="1:11" s="5" customFormat="1" x14ac:dyDescent="0.25">
      <c r="A30" s="1">
        <v>43917</v>
      </c>
      <c r="B30" s="19">
        <v>43916</v>
      </c>
      <c r="C30" s="20" t="s">
        <v>6</v>
      </c>
      <c r="D30" s="2">
        <v>56</v>
      </c>
      <c r="E30" s="3">
        <f t="shared" si="0"/>
        <v>3</v>
      </c>
      <c r="F30" s="9">
        <f t="shared" si="1"/>
        <v>4</v>
      </c>
      <c r="G30" s="10">
        <v>134.20393836942216</v>
      </c>
      <c r="H30" s="10">
        <v>72.26365912199654</v>
      </c>
      <c r="I30" s="3">
        <v>0</v>
      </c>
      <c r="J30" s="3"/>
      <c r="K30" s="4">
        <v>12</v>
      </c>
    </row>
    <row r="31" spans="1:11" s="5" customFormat="1" x14ac:dyDescent="0.25">
      <c r="A31" s="1">
        <v>43918</v>
      </c>
      <c r="B31" s="19">
        <v>43917</v>
      </c>
      <c r="C31" s="20" t="s">
        <v>6</v>
      </c>
      <c r="D31" s="2">
        <v>60</v>
      </c>
      <c r="E31" s="3">
        <f t="shared" si="0"/>
        <v>4</v>
      </c>
      <c r="F31" s="9">
        <f t="shared" si="1"/>
        <v>3.2857142857142856</v>
      </c>
      <c r="G31" s="10">
        <v>141.94647327535034</v>
      </c>
      <c r="H31" s="10">
        <v>59.359434278782871</v>
      </c>
      <c r="I31" s="3">
        <v>0</v>
      </c>
      <c r="J31" s="3"/>
      <c r="K31" s="4">
        <v>19</v>
      </c>
    </row>
    <row r="32" spans="1:11" s="5" customFormat="1" x14ac:dyDescent="0.25">
      <c r="A32" s="1">
        <v>43919</v>
      </c>
      <c r="B32" s="19">
        <v>43918</v>
      </c>
      <c r="C32" s="20" t="s">
        <v>6</v>
      </c>
      <c r="D32" s="2">
        <v>61</v>
      </c>
      <c r="E32" s="3">
        <f t="shared" si="0"/>
        <v>1</v>
      </c>
      <c r="F32" s="9">
        <f t="shared" si="1"/>
        <v>2.4285714285714284</v>
      </c>
      <c r="G32" s="10">
        <v>139.36562830670761</v>
      </c>
      <c r="H32" s="10">
        <v>43.874364466926473</v>
      </c>
      <c r="I32" s="3">
        <v>0</v>
      </c>
      <c r="J32" s="3"/>
      <c r="K32" s="4">
        <v>28</v>
      </c>
    </row>
    <row r="33" spans="1:11" s="5" customFormat="1" x14ac:dyDescent="0.25">
      <c r="A33" s="1">
        <v>43920</v>
      </c>
      <c r="B33" s="19">
        <v>43919</v>
      </c>
      <c r="C33" s="20" t="s">
        <v>6</v>
      </c>
      <c r="D33" s="2">
        <v>62</v>
      </c>
      <c r="E33" s="3">
        <f t="shared" si="0"/>
        <v>1</v>
      </c>
      <c r="F33" s="9">
        <f t="shared" si="1"/>
        <v>2.2857142857142856</v>
      </c>
      <c r="G33" s="10">
        <v>141.94647327535034</v>
      </c>
      <c r="H33" s="10">
        <v>41.293519498283743</v>
      </c>
      <c r="I33" s="3">
        <v>0</v>
      </c>
      <c r="J33" s="3"/>
      <c r="K33" s="4">
        <v>28</v>
      </c>
    </row>
    <row r="34" spans="1:11" s="5" customFormat="1" x14ac:dyDescent="0.25">
      <c r="A34" s="1">
        <v>43921</v>
      </c>
      <c r="B34" s="19">
        <v>43920</v>
      </c>
      <c r="C34" s="20" t="s">
        <v>6</v>
      </c>
      <c r="D34" s="2">
        <v>64</v>
      </c>
      <c r="E34" s="3">
        <f t="shared" si="0"/>
        <v>2</v>
      </c>
      <c r="F34" s="9">
        <f t="shared" si="1"/>
        <v>1.8571428571428572</v>
      </c>
      <c r="G34" s="10">
        <v>134.20393836942216</v>
      </c>
      <c r="H34" s="10">
        <v>33.55098459235554</v>
      </c>
      <c r="I34" s="3">
        <v>0</v>
      </c>
      <c r="J34" s="3"/>
      <c r="K34" s="4">
        <v>37</v>
      </c>
    </row>
    <row r="35" spans="1:11" s="5" customFormat="1" x14ac:dyDescent="0.25">
      <c r="A35" s="1">
        <v>43922</v>
      </c>
      <c r="B35" s="19">
        <v>43921</v>
      </c>
      <c r="C35" s="20" t="s">
        <v>6</v>
      </c>
      <c r="D35" s="2">
        <v>68</v>
      </c>
      <c r="E35" s="3">
        <f t="shared" si="0"/>
        <v>4</v>
      </c>
      <c r="F35" s="9">
        <f t="shared" si="1"/>
        <v>2.4285714285714284</v>
      </c>
      <c r="G35" s="10">
        <v>126.46140346349395</v>
      </c>
      <c r="H35" s="10">
        <v>43.874364466926473</v>
      </c>
      <c r="I35" s="3">
        <v>0</v>
      </c>
      <c r="J35" s="3"/>
      <c r="K35" s="4">
        <v>44</v>
      </c>
    </row>
    <row r="36" spans="1:11" s="5" customFormat="1" x14ac:dyDescent="0.25">
      <c r="A36" s="1">
        <v>43923</v>
      </c>
      <c r="B36" s="19">
        <v>43922</v>
      </c>
      <c r="C36" s="20" t="s">
        <v>6</v>
      </c>
      <c r="D36" s="2">
        <v>72</v>
      </c>
      <c r="E36" s="3">
        <f t="shared" si="0"/>
        <v>4</v>
      </c>
      <c r="F36" s="9">
        <f t="shared" si="1"/>
        <v>2.7142857142857144</v>
      </c>
      <c r="G36" s="10">
        <v>113.55717862028028</v>
      </c>
      <c r="H36" s="10">
        <v>49.036054404211939</v>
      </c>
      <c r="I36" s="3">
        <v>0</v>
      </c>
      <c r="J36" s="3"/>
      <c r="K36" s="4">
        <v>46</v>
      </c>
    </row>
    <row r="37" spans="1:11" s="5" customFormat="1" x14ac:dyDescent="0.25">
      <c r="A37" s="1">
        <v>43924</v>
      </c>
      <c r="B37" s="19">
        <v>43923</v>
      </c>
      <c r="C37" s="20" t="s">
        <v>6</v>
      </c>
      <c r="D37" s="2">
        <v>75</v>
      </c>
      <c r="E37" s="3">
        <f t="shared" si="0"/>
        <v>3</v>
      </c>
      <c r="F37" s="9">
        <f t="shared" si="1"/>
        <v>2.7142857142857144</v>
      </c>
      <c r="G37" s="10">
        <v>121.29971352620849</v>
      </c>
      <c r="H37" s="10">
        <v>49.036054404211939</v>
      </c>
      <c r="I37" s="3">
        <v>0</v>
      </c>
      <c r="J37" s="3"/>
      <c r="K37" s="4">
        <v>50</v>
      </c>
    </row>
    <row r="38" spans="1:11" s="5" customFormat="1" x14ac:dyDescent="0.25">
      <c r="A38" s="1">
        <v>43925</v>
      </c>
      <c r="B38" s="19">
        <v>43924</v>
      </c>
      <c r="C38" s="20" t="s">
        <v>6</v>
      </c>
      <c r="D38" s="2">
        <v>76</v>
      </c>
      <c r="E38" s="3">
        <f t="shared" si="0"/>
        <v>1</v>
      </c>
      <c r="F38" s="9">
        <f t="shared" si="1"/>
        <v>2.2857142857142856</v>
      </c>
      <c r="G38" s="10">
        <v>100.6529537770666</v>
      </c>
      <c r="H38" s="10">
        <v>41.293519498283743</v>
      </c>
      <c r="I38" s="3">
        <v>0</v>
      </c>
      <c r="J38" s="3"/>
      <c r="K38" s="4">
        <v>51</v>
      </c>
    </row>
    <row r="39" spans="1:11" s="5" customFormat="1" x14ac:dyDescent="0.25">
      <c r="A39" s="1">
        <v>43926</v>
      </c>
      <c r="B39" s="19">
        <v>43925</v>
      </c>
      <c r="C39" s="20" t="s">
        <v>6</v>
      </c>
      <c r="D39" s="2">
        <v>77</v>
      </c>
      <c r="E39" s="3">
        <f t="shared" si="0"/>
        <v>1</v>
      </c>
      <c r="F39" s="9">
        <f t="shared" si="1"/>
        <v>2.2857142857142856</v>
      </c>
      <c r="G39" s="10">
        <v>85.167883965210208</v>
      </c>
      <c r="H39" s="10">
        <v>41.293519498283743</v>
      </c>
      <c r="I39" s="3">
        <v>1</v>
      </c>
      <c r="J39" s="3"/>
      <c r="K39" s="4">
        <v>55</v>
      </c>
    </row>
    <row r="40" spans="1:11" s="5" customFormat="1" x14ac:dyDescent="0.25">
      <c r="A40" s="1">
        <v>43927</v>
      </c>
      <c r="B40" s="19">
        <v>43926</v>
      </c>
      <c r="C40" s="20" t="s">
        <v>6</v>
      </c>
      <c r="D40" s="2">
        <v>77</v>
      </c>
      <c r="E40" s="3">
        <f t="shared" si="0"/>
        <v>0</v>
      </c>
      <c r="F40" s="9">
        <f t="shared" si="1"/>
        <v>2.1428571428571428</v>
      </c>
      <c r="G40" s="10">
        <v>80.006194027924735</v>
      </c>
      <c r="H40" s="10">
        <v>38.712674529641006</v>
      </c>
      <c r="I40" s="3">
        <v>1</v>
      </c>
      <c r="J40" s="3"/>
      <c r="K40" s="4">
        <v>56</v>
      </c>
    </row>
    <row r="41" spans="1:11" s="5" customFormat="1" x14ac:dyDescent="0.25">
      <c r="A41" s="1">
        <v>43928</v>
      </c>
      <c r="B41" s="19">
        <v>43927</v>
      </c>
      <c r="C41" s="20" t="s">
        <v>6</v>
      </c>
      <c r="D41" s="2">
        <v>77</v>
      </c>
      <c r="E41" s="3">
        <f t="shared" si="0"/>
        <v>0</v>
      </c>
      <c r="F41" s="9">
        <f t="shared" si="1"/>
        <v>1.8571428571428572</v>
      </c>
      <c r="G41" s="10">
        <v>67.101969184711081</v>
      </c>
      <c r="H41" s="10">
        <v>33.55098459235554</v>
      </c>
      <c r="I41" s="3">
        <v>1</v>
      </c>
      <c r="J41" s="3"/>
      <c r="K41" s="4">
        <v>58</v>
      </c>
    </row>
    <row r="42" spans="1:11" s="5" customFormat="1" x14ac:dyDescent="0.25">
      <c r="A42" s="1">
        <v>43929</v>
      </c>
      <c r="B42" s="19">
        <v>43928</v>
      </c>
      <c r="C42" s="20" t="s">
        <v>6</v>
      </c>
      <c r="D42" s="2">
        <v>78</v>
      </c>
      <c r="E42" s="3">
        <f t="shared" si="0"/>
        <v>1</v>
      </c>
      <c r="F42" s="9">
        <f t="shared" si="1"/>
        <v>1.4285714285714286</v>
      </c>
      <c r="G42" s="10">
        <v>69.682814153353803</v>
      </c>
      <c r="H42" s="10">
        <v>25.808449686427338</v>
      </c>
      <c r="I42" s="3">
        <v>1</v>
      </c>
      <c r="J42" s="3"/>
      <c r="K42" s="4">
        <v>61</v>
      </c>
    </row>
    <row r="43" spans="1:11" s="5" customFormat="1" x14ac:dyDescent="0.25">
      <c r="A43" s="1">
        <v>43930</v>
      </c>
      <c r="B43" s="19">
        <v>43929</v>
      </c>
      <c r="C43" s="20" t="s">
        <v>6</v>
      </c>
      <c r="D43" s="2">
        <v>78</v>
      </c>
      <c r="E43" s="3">
        <f t="shared" si="0"/>
        <v>0</v>
      </c>
      <c r="F43" s="9">
        <f t="shared" si="1"/>
        <v>0.8571428571428571</v>
      </c>
      <c r="G43" s="10">
        <v>64.521124216068344</v>
      </c>
      <c r="H43" s="10">
        <v>15.485069811856402</v>
      </c>
      <c r="I43" s="3">
        <v>1</v>
      </c>
      <c r="J43" s="3"/>
      <c r="K43" s="4">
        <v>61</v>
      </c>
    </row>
    <row r="44" spans="1:11" s="5" customFormat="1" x14ac:dyDescent="0.25">
      <c r="A44" s="1">
        <v>43931</v>
      </c>
      <c r="B44" s="19">
        <v>43930</v>
      </c>
      <c r="C44" s="20" t="s">
        <v>6</v>
      </c>
      <c r="D44" s="2">
        <v>79</v>
      </c>
      <c r="E44" s="3">
        <f t="shared" si="0"/>
        <v>1</v>
      </c>
      <c r="F44" s="9">
        <f t="shared" si="1"/>
        <v>0.5714285714285714</v>
      </c>
      <c r="G44" s="10">
        <v>59.359434278782871</v>
      </c>
      <c r="H44" s="10">
        <v>10.323379874570936</v>
      </c>
      <c r="I44" s="3">
        <v>1</v>
      </c>
      <c r="J44" s="3"/>
      <c r="K44" s="4">
        <v>66</v>
      </c>
    </row>
    <row r="45" spans="1:11" s="5" customFormat="1" x14ac:dyDescent="0.25">
      <c r="A45" s="1">
        <v>43932</v>
      </c>
      <c r="B45" s="19">
        <v>43931</v>
      </c>
      <c r="C45" s="20" t="s">
        <v>6</v>
      </c>
      <c r="D45" s="2">
        <v>79</v>
      </c>
      <c r="E45" s="3">
        <f t="shared" si="0"/>
        <v>0</v>
      </c>
      <c r="F45" s="9">
        <f t="shared" si="1"/>
        <v>0.42857142857142855</v>
      </c>
      <c r="G45" s="10">
        <v>49.036054404211939</v>
      </c>
      <c r="H45" s="10">
        <v>7.7425349059282009</v>
      </c>
      <c r="I45" s="3">
        <v>1</v>
      </c>
      <c r="J45" s="3"/>
      <c r="K45" s="4">
        <v>70</v>
      </c>
    </row>
    <row r="46" spans="1:11" s="5" customFormat="1" x14ac:dyDescent="0.25">
      <c r="A46" s="1">
        <v>43933</v>
      </c>
      <c r="B46" s="19">
        <v>43932</v>
      </c>
      <c r="C46" s="20" t="s">
        <v>6</v>
      </c>
      <c r="D46" s="2">
        <v>79</v>
      </c>
      <c r="E46" s="3">
        <f t="shared" si="0"/>
        <v>0</v>
      </c>
      <c r="F46" s="9">
        <f t="shared" si="1"/>
        <v>0.2857142857142857</v>
      </c>
      <c r="G46" s="10">
        <v>46.455209435569209</v>
      </c>
      <c r="H46" s="10">
        <v>5.1616899372854679</v>
      </c>
      <c r="I46" s="3">
        <v>1</v>
      </c>
      <c r="J46" s="3"/>
      <c r="K46" s="4">
        <v>72</v>
      </c>
    </row>
    <row r="47" spans="1:11" s="5" customFormat="1" x14ac:dyDescent="0.25">
      <c r="A47" s="1">
        <v>43934</v>
      </c>
      <c r="B47" s="19">
        <v>43933</v>
      </c>
      <c r="C47" s="20" t="s">
        <v>6</v>
      </c>
      <c r="D47" s="2">
        <v>80</v>
      </c>
      <c r="E47" s="3">
        <f t="shared" si="0"/>
        <v>1</v>
      </c>
      <c r="F47" s="9">
        <f t="shared" si="1"/>
        <v>0.42857142857142855</v>
      </c>
      <c r="G47" s="10">
        <v>46.455209435569209</v>
      </c>
      <c r="H47" s="10">
        <v>7.7425349059282009</v>
      </c>
      <c r="I47" s="3">
        <v>1</v>
      </c>
      <c r="J47" s="3"/>
      <c r="K47" s="4">
        <v>77</v>
      </c>
    </row>
    <row r="48" spans="1:11" s="5" customFormat="1" x14ac:dyDescent="0.25">
      <c r="A48" s="1">
        <v>43935</v>
      </c>
      <c r="B48" s="19">
        <v>43934</v>
      </c>
      <c r="C48" s="20" t="s">
        <v>6</v>
      </c>
      <c r="D48" s="2">
        <v>80</v>
      </c>
      <c r="E48" s="3">
        <f t="shared" si="0"/>
        <v>0</v>
      </c>
      <c r="F48" s="9">
        <f t="shared" si="1"/>
        <v>0.42857142857142855</v>
      </c>
      <c r="G48" s="10">
        <v>41.293519498283743</v>
      </c>
      <c r="H48" s="10">
        <v>7.7425349059282009</v>
      </c>
      <c r="I48" s="3">
        <v>1</v>
      </c>
      <c r="J48" s="3"/>
      <c r="K48" s="4">
        <v>77</v>
      </c>
    </row>
    <row r="49" spans="1:11" s="5" customFormat="1" x14ac:dyDescent="0.25">
      <c r="A49" s="1">
        <v>43936</v>
      </c>
      <c r="B49" s="19">
        <v>43935</v>
      </c>
      <c r="C49" s="20" t="s">
        <v>6</v>
      </c>
      <c r="D49" s="2">
        <v>80</v>
      </c>
      <c r="E49" s="3">
        <f t="shared" si="0"/>
        <v>0</v>
      </c>
      <c r="F49" s="9">
        <f t="shared" si="1"/>
        <v>0.2857142857142857</v>
      </c>
      <c r="G49" s="10">
        <v>30.970139623712804</v>
      </c>
      <c r="H49" s="10">
        <v>5.1616899372854679</v>
      </c>
      <c r="I49" s="3">
        <v>1</v>
      </c>
      <c r="J49" s="3"/>
      <c r="K49" s="4">
        <v>77</v>
      </c>
    </row>
    <row r="50" spans="1:11" s="5" customFormat="1" x14ac:dyDescent="0.25">
      <c r="A50" s="1">
        <v>43937</v>
      </c>
      <c r="B50" s="19">
        <v>43936</v>
      </c>
      <c r="C50" s="20" t="s">
        <v>6</v>
      </c>
      <c r="D50" s="2">
        <v>80</v>
      </c>
      <c r="E50" s="3">
        <f t="shared" si="0"/>
        <v>0</v>
      </c>
      <c r="F50" s="9">
        <f t="shared" si="1"/>
        <v>0.2857142857142857</v>
      </c>
      <c r="G50" s="10">
        <v>20.646759749141872</v>
      </c>
      <c r="H50" s="10">
        <v>5.1616899372854679</v>
      </c>
      <c r="I50" s="3">
        <v>1</v>
      </c>
      <c r="J50" s="3"/>
      <c r="K50" s="4">
        <v>77</v>
      </c>
    </row>
    <row r="51" spans="1:11" s="5" customFormat="1" x14ac:dyDescent="0.25">
      <c r="A51" s="1">
        <v>43938</v>
      </c>
      <c r="B51" s="19">
        <v>43937</v>
      </c>
      <c r="C51" s="20" t="s">
        <v>6</v>
      </c>
      <c r="D51" s="2">
        <v>80</v>
      </c>
      <c r="E51" s="3">
        <f t="shared" si="0"/>
        <v>0</v>
      </c>
      <c r="F51" s="9">
        <f t="shared" si="1"/>
        <v>0.14285714285714285</v>
      </c>
      <c r="G51" s="10">
        <v>12.904224843213669</v>
      </c>
      <c r="H51" s="10">
        <v>2.5808449686427339</v>
      </c>
      <c r="I51" s="3">
        <v>1</v>
      </c>
      <c r="J51" s="3"/>
      <c r="K51" s="4">
        <v>77</v>
      </c>
    </row>
    <row r="52" spans="1:11" s="5" customFormat="1" x14ac:dyDescent="0.25">
      <c r="A52" s="1">
        <v>43939</v>
      </c>
      <c r="B52" s="19">
        <v>43938</v>
      </c>
      <c r="C52" s="20" t="s">
        <v>6</v>
      </c>
      <c r="D52" s="2">
        <v>81</v>
      </c>
      <c r="E52" s="3">
        <f t="shared" si="0"/>
        <v>1</v>
      </c>
      <c r="F52" s="9">
        <f t="shared" si="1"/>
        <v>0.2857142857142857</v>
      </c>
      <c r="G52" s="10">
        <v>12.904224843213669</v>
      </c>
      <c r="H52" s="10">
        <v>5.1616899372854679</v>
      </c>
      <c r="I52" s="3">
        <v>1</v>
      </c>
      <c r="J52" s="3"/>
      <c r="K52" s="4">
        <v>77</v>
      </c>
    </row>
    <row r="53" spans="1:11" s="5" customFormat="1" x14ac:dyDescent="0.25">
      <c r="A53" s="1">
        <v>43940</v>
      </c>
      <c r="B53" s="19">
        <v>43939</v>
      </c>
      <c r="C53" s="20" t="s">
        <v>6</v>
      </c>
      <c r="D53" s="2">
        <v>81</v>
      </c>
      <c r="E53" s="3">
        <f t="shared" si="0"/>
        <v>0</v>
      </c>
      <c r="F53" s="9">
        <f t="shared" si="1"/>
        <v>0.2857142857142857</v>
      </c>
      <c r="G53" s="10">
        <v>10.323379874570936</v>
      </c>
      <c r="H53" s="10">
        <v>5.1616899372854679</v>
      </c>
      <c r="I53" s="3">
        <v>1</v>
      </c>
      <c r="J53" s="3"/>
      <c r="K53" s="4">
        <v>77</v>
      </c>
    </row>
    <row r="54" spans="1:11" s="5" customFormat="1" x14ac:dyDescent="0.25">
      <c r="A54" s="1">
        <v>43941</v>
      </c>
      <c r="B54" s="19">
        <v>43940</v>
      </c>
      <c r="C54" s="20" t="s">
        <v>6</v>
      </c>
      <c r="D54" s="2">
        <v>81</v>
      </c>
      <c r="E54" s="3">
        <f t="shared" si="0"/>
        <v>0</v>
      </c>
      <c r="F54" s="9">
        <f t="shared" si="1"/>
        <v>0.14285714285714285</v>
      </c>
      <c r="G54" s="10">
        <v>10.323379874570936</v>
      </c>
      <c r="H54" s="10">
        <v>2.5808449686427339</v>
      </c>
      <c r="I54" s="3">
        <v>1</v>
      </c>
      <c r="J54" s="3"/>
      <c r="K54" s="4">
        <v>78</v>
      </c>
    </row>
    <row r="55" spans="1:11" s="5" customFormat="1" x14ac:dyDescent="0.25">
      <c r="A55" s="1">
        <v>43942</v>
      </c>
      <c r="B55" s="19">
        <v>43941</v>
      </c>
      <c r="C55" s="20" t="s">
        <v>6</v>
      </c>
      <c r="D55" s="2">
        <v>81</v>
      </c>
      <c r="E55" s="3">
        <f t="shared" si="0"/>
        <v>0</v>
      </c>
      <c r="F55" s="9">
        <f t="shared" si="1"/>
        <v>0.14285714285714285</v>
      </c>
      <c r="G55" s="10">
        <v>10.323379874570936</v>
      </c>
      <c r="H55" s="10">
        <v>2.5808449686427339</v>
      </c>
      <c r="I55" s="3">
        <v>1</v>
      </c>
      <c r="J55" s="3"/>
      <c r="K55" s="4">
        <v>78</v>
      </c>
    </row>
    <row r="56" spans="1:11" s="5" customFormat="1" x14ac:dyDescent="0.25">
      <c r="A56" s="1">
        <v>43943</v>
      </c>
      <c r="B56" s="19">
        <v>43942</v>
      </c>
      <c r="C56" s="20" t="s">
        <v>6</v>
      </c>
      <c r="D56" s="2">
        <v>81</v>
      </c>
      <c r="E56" s="3">
        <f t="shared" si="0"/>
        <v>0</v>
      </c>
      <c r="F56" s="9">
        <f t="shared" si="1"/>
        <v>0.14285714285714285</v>
      </c>
      <c r="G56" s="10">
        <v>7.7425349059282009</v>
      </c>
      <c r="H56" s="10">
        <v>2.5808449686427339</v>
      </c>
      <c r="I56" s="3">
        <v>1</v>
      </c>
      <c r="J56" s="3"/>
      <c r="K56" s="4">
        <v>78</v>
      </c>
    </row>
    <row r="57" spans="1:11" s="5" customFormat="1" x14ac:dyDescent="0.25">
      <c r="A57" s="1">
        <v>43944</v>
      </c>
      <c r="B57" s="19">
        <v>43943</v>
      </c>
      <c r="C57" s="20" t="s">
        <v>6</v>
      </c>
      <c r="D57" s="2">
        <v>81</v>
      </c>
      <c r="E57" s="3">
        <f t="shared" si="0"/>
        <v>0</v>
      </c>
      <c r="F57" s="9">
        <f t="shared" si="1"/>
        <v>0.14285714285714285</v>
      </c>
      <c r="G57" s="10">
        <v>7.7425349059282009</v>
      </c>
      <c r="H57" s="10">
        <v>2.5808449686427339</v>
      </c>
      <c r="I57" s="3">
        <v>1</v>
      </c>
      <c r="J57" s="3"/>
      <c r="K57" s="4">
        <v>79</v>
      </c>
    </row>
    <row r="58" spans="1:11" s="5" customFormat="1" x14ac:dyDescent="0.25">
      <c r="A58" s="1">
        <v>43945</v>
      </c>
      <c r="B58" s="19">
        <v>43944</v>
      </c>
      <c r="C58" s="20" t="s">
        <v>6</v>
      </c>
      <c r="D58" s="2">
        <v>81</v>
      </c>
      <c r="E58" s="3">
        <f t="shared" si="0"/>
        <v>0</v>
      </c>
      <c r="F58" s="9">
        <f t="shared" si="1"/>
        <v>0.14285714285714285</v>
      </c>
      <c r="G58" s="10">
        <v>5.1616899372854679</v>
      </c>
      <c r="H58" s="10">
        <v>2.5808449686427339</v>
      </c>
      <c r="I58" s="3">
        <v>1</v>
      </c>
      <c r="J58" s="3"/>
      <c r="K58" s="4">
        <v>79</v>
      </c>
    </row>
    <row r="59" spans="1:11" s="5" customFormat="1" x14ac:dyDescent="0.25">
      <c r="A59" s="1">
        <v>43946</v>
      </c>
      <c r="B59" s="19">
        <v>43945</v>
      </c>
      <c r="C59" s="20" t="s">
        <v>6</v>
      </c>
      <c r="D59" s="2">
        <v>82</v>
      </c>
      <c r="E59" s="3">
        <f t="shared" si="0"/>
        <v>1</v>
      </c>
      <c r="F59" s="9">
        <f t="shared" si="1"/>
        <v>0.14285714285714285</v>
      </c>
      <c r="G59" s="10">
        <v>7.7425349059282009</v>
      </c>
      <c r="H59" s="10">
        <v>2.5808449686427339</v>
      </c>
      <c r="I59" s="3">
        <v>1</v>
      </c>
      <c r="J59" s="3"/>
      <c r="K59" s="4">
        <v>79</v>
      </c>
    </row>
    <row r="60" spans="1:11" s="5" customFormat="1" x14ac:dyDescent="0.25">
      <c r="A60" s="1">
        <v>43947</v>
      </c>
      <c r="B60" s="19">
        <v>43946</v>
      </c>
      <c r="C60" s="20" t="s">
        <v>6</v>
      </c>
      <c r="D60" s="2">
        <v>82</v>
      </c>
      <c r="E60" s="3">
        <f t="shared" si="0"/>
        <v>0</v>
      </c>
      <c r="F60" s="9">
        <f t="shared" si="1"/>
        <v>0.14285714285714285</v>
      </c>
      <c r="G60" s="10">
        <v>7.7425349059282009</v>
      </c>
      <c r="H60" s="10">
        <v>2.5808449686427339</v>
      </c>
      <c r="I60" s="3">
        <v>1</v>
      </c>
      <c r="J60" s="3"/>
      <c r="K60" s="4">
        <v>79</v>
      </c>
    </row>
    <row r="61" spans="1:11" s="5" customFormat="1" x14ac:dyDescent="0.25">
      <c r="A61" s="1">
        <v>43948</v>
      </c>
      <c r="B61" s="19">
        <v>43947</v>
      </c>
      <c r="C61" s="20" t="s">
        <v>6</v>
      </c>
      <c r="D61" s="2">
        <v>82</v>
      </c>
      <c r="E61" s="3">
        <f t="shared" si="0"/>
        <v>0</v>
      </c>
      <c r="F61" s="9">
        <f t="shared" si="1"/>
        <v>0.14285714285714285</v>
      </c>
      <c r="G61" s="10">
        <v>5.1616899372854679</v>
      </c>
      <c r="H61" s="10">
        <v>2.5808449686427339</v>
      </c>
      <c r="I61" s="3">
        <v>1</v>
      </c>
      <c r="J61" s="3"/>
      <c r="K61" s="4">
        <v>79</v>
      </c>
    </row>
    <row r="62" spans="1:11" s="5" customFormat="1" x14ac:dyDescent="0.25">
      <c r="A62" s="1">
        <v>43949</v>
      </c>
      <c r="B62" s="19">
        <v>43948</v>
      </c>
      <c r="C62" s="20" t="s">
        <v>6</v>
      </c>
      <c r="D62" s="2">
        <v>82</v>
      </c>
      <c r="E62" s="3">
        <f t="shared" si="0"/>
        <v>0</v>
      </c>
      <c r="F62" s="9">
        <f t="shared" si="1"/>
        <v>0.14285714285714285</v>
      </c>
      <c r="G62" s="10">
        <v>5.1616899372854679</v>
      </c>
      <c r="H62" s="10">
        <v>2.5808449686427339</v>
      </c>
      <c r="I62" s="3">
        <v>1</v>
      </c>
      <c r="J62" s="3"/>
      <c r="K62" s="4">
        <v>79</v>
      </c>
    </row>
    <row r="63" spans="1:11" s="5" customFormat="1" x14ac:dyDescent="0.25">
      <c r="A63" s="1">
        <v>43950</v>
      </c>
      <c r="B63" s="19">
        <v>43949</v>
      </c>
      <c r="C63" s="20" t="s">
        <v>6</v>
      </c>
      <c r="D63" s="2">
        <v>82</v>
      </c>
      <c r="E63" s="3">
        <f t="shared" si="0"/>
        <v>0</v>
      </c>
      <c r="F63" s="9">
        <f t="shared" si="1"/>
        <v>0.14285714285714285</v>
      </c>
      <c r="G63" s="10">
        <v>5.1616899372854679</v>
      </c>
      <c r="H63" s="10">
        <v>2.5808449686427339</v>
      </c>
      <c r="I63" s="3">
        <v>1</v>
      </c>
      <c r="J63" s="3"/>
      <c r="K63" s="4">
        <v>80</v>
      </c>
    </row>
    <row r="64" spans="1:11" s="5" customFormat="1" x14ac:dyDescent="0.25">
      <c r="A64" s="1">
        <v>43951</v>
      </c>
      <c r="B64" s="19">
        <v>43950</v>
      </c>
      <c r="C64" s="20" t="s">
        <v>6</v>
      </c>
      <c r="D64" s="2">
        <v>82</v>
      </c>
      <c r="E64" s="3">
        <f t="shared" si="0"/>
        <v>0</v>
      </c>
      <c r="F64" s="9">
        <f t="shared" si="1"/>
        <v>0.14285714285714285</v>
      </c>
      <c r="G64" s="10">
        <v>5.1616899372854679</v>
      </c>
      <c r="H64" s="10">
        <v>2.5808449686427339</v>
      </c>
      <c r="I64" s="3">
        <v>1</v>
      </c>
      <c r="J64" s="3"/>
      <c r="K64" s="4">
        <v>80</v>
      </c>
    </row>
    <row r="65" spans="1:11" s="5" customFormat="1" x14ac:dyDescent="0.25">
      <c r="A65" s="1">
        <v>43952</v>
      </c>
      <c r="B65" s="19">
        <v>43951</v>
      </c>
      <c r="C65" s="20" t="s">
        <v>6</v>
      </c>
      <c r="D65" s="2">
        <v>82</v>
      </c>
      <c r="E65" s="3">
        <f t="shared" si="0"/>
        <v>0</v>
      </c>
      <c r="F65" s="9">
        <f t="shared" si="1"/>
        <v>0.14285714285714285</v>
      </c>
      <c r="G65" s="10">
        <v>5.1616899372854679</v>
      </c>
      <c r="H65" s="10">
        <v>2.5808449686427339</v>
      </c>
      <c r="I65" s="3">
        <v>1</v>
      </c>
      <c r="J65" s="3"/>
      <c r="K65" s="4">
        <v>80</v>
      </c>
    </row>
    <row r="66" spans="1:11" s="5" customFormat="1" x14ac:dyDescent="0.25">
      <c r="A66" s="1">
        <v>43953</v>
      </c>
      <c r="B66" s="19">
        <v>43952</v>
      </c>
      <c r="C66" s="20" t="s">
        <v>6</v>
      </c>
      <c r="D66" s="2">
        <v>82</v>
      </c>
      <c r="E66" s="3">
        <f t="shared" si="0"/>
        <v>0</v>
      </c>
      <c r="F66" s="9">
        <f t="shared" si="1"/>
        <v>0</v>
      </c>
      <c r="G66" s="10">
        <v>2.5808449686427339</v>
      </c>
      <c r="H66" s="10">
        <v>0</v>
      </c>
      <c r="I66" s="3">
        <v>1</v>
      </c>
      <c r="J66" s="3"/>
      <c r="K66" s="4">
        <v>80</v>
      </c>
    </row>
    <row r="67" spans="1:11" s="5" customFormat="1" x14ac:dyDescent="0.25">
      <c r="A67" s="1">
        <v>43954</v>
      </c>
      <c r="B67" s="19">
        <v>43953</v>
      </c>
      <c r="C67" s="20" t="s">
        <v>6</v>
      </c>
      <c r="D67" s="2">
        <v>82</v>
      </c>
      <c r="E67" s="3">
        <f t="shared" si="0"/>
        <v>0</v>
      </c>
      <c r="F67" s="9">
        <f t="shared" si="1"/>
        <v>0</v>
      </c>
      <c r="G67" s="10">
        <v>2.5808449686427339</v>
      </c>
      <c r="H67" s="10">
        <v>0</v>
      </c>
      <c r="I67" s="3">
        <v>1</v>
      </c>
      <c r="J67" s="3"/>
      <c r="K67" s="4">
        <v>80</v>
      </c>
    </row>
    <row r="68" spans="1:11" s="5" customFormat="1" x14ac:dyDescent="0.25">
      <c r="A68" s="1">
        <v>43955</v>
      </c>
      <c r="B68" s="19">
        <v>43954</v>
      </c>
      <c r="C68" s="20" t="s">
        <v>6</v>
      </c>
      <c r="D68" s="2">
        <v>82</v>
      </c>
      <c r="E68" s="3">
        <f t="shared" si="0"/>
        <v>0</v>
      </c>
      <c r="F68" s="9">
        <f t="shared" si="1"/>
        <v>0</v>
      </c>
      <c r="G68" s="10">
        <v>2.5808449686427339</v>
      </c>
      <c r="H68" s="10">
        <v>0</v>
      </c>
      <c r="I68" s="3">
        <v>1</v>
      </c>
      <c r="J68" s="3"/>
      <c r="K68" s="4">
        <v>80</v>
      </c>
    </row>
    <row r="69" spans="1:11" s="5" customFormat="1" x14ac:dyDescent="0.25">
      <c r="A69" s="1">
        <v>43956</v>
      </c>
      <c r="B69" s="19">
        <v>43955</v>
      </c>
      <c r="C69" s="20" t="s">
        <v>6</v>
      </c>
      <c r="D69" s="2">
        <v>82</v>
      </c>
      <c r="E69" s="3">
        <f t="shared" si="0"/>
        <v>0</v>
      </c>
      <c r="F69" s="9">
        <f t="shared" si="1"/>
        <v>0</v>
      </c>
      <c r="G69" s="10">
        <v>2.5808449686427339</v>
      </c>
      <c r="H69" s="10">
        <v>0</v>
      </c>
      <c r="I69" s="3">
        <v>1</v>
      </c>
      <c r="J69" s="3"/>
      <c r="K69" s="4">
        <v>80</v>
      </c>
    </row>
    <row r="70" spans="1:11" s="5" customFormat="1" x14ac:dyDescent="0.25">
      <c r="A70" s="1">
        <v>43957</v>
      </c>
      <c r="B70" s="19">
        <v>43956</v>
      </c>
      <c r="C70" s="20" t="s">
        <v>6</v>
      </c>
      <c r="D70" s="2">
        <v>82</v>
      </c>
      <c r="E70" s="3">
        <f t="shared" si="0"/>
        <v>0</v>
      </c>
      <c r="F70" s="9">
        <f>SUM(E64:E70)/7</f>
        <v>0</v>
      </c>
      <c r="G70" s="10">
        <v>2.5808449686427339</v>
      </c>
      <c r="H70" s="10">
        <v>0</v>
      </c>
      <c r="I70" s="3">
        <v>1</v>
      </c>
      <c r="J70" s="3"/>
      <c r="K70" s="4">
        <v>80</v>
      </c>
    </row>
    <row r="71" spans="1:11" s="5" customFormat="1" x14ac:dyDescent="0.25">
      <c r="A71" s="1">
        <v>43958</v>
      </c>
      <c r="B71" s="19">
        <v>43957</v>
      </c>
      <c r="C71" s="20" t="s">
        <v>6</v>
      </c>
      <c r="D71" s="2">
        <v>82</v>
      </c>
      <c r="E71" s="3">
        <f t="shared" ref="E71:E134" si="2">D71-D70</f>
        <v>0</v>
      </c>
      <c r="F71" s="9">
        <f>SUM(E65:E71)/7</f>
        <v>0</v>
      </c>
      <c r="G71" s="10">
        <v>2.5808449686427339</v>
      </c>
      <c r="H71" s="10">
        <v>0</v>
      </c>
      <c r="I71" s="3">
        <v>1</v>
      </c>
      <c r="J71" s="3"/>
      <c r="K71" s="4">
        <v>81</v>
      </c>
    </row>
    <row r="72" spans="1:11" s="5" customFormat="1" x14ac:dyDescent="0.25">
      <c r="A72" s="1">
        <v>43959</v>
      </c>
      <c r="B72" s="19">
        <v>43958</v>
      </c>
      <c r="C72" s="20" t="s">
        <v>6</v>
      </c>
      <c r="D72" s="2">
        <v>82</v>
      </c>
      <c r="E72" s="3">
        <f t="shared" si="2"/>
        <v>0</v>
      </c>
      <c r="F72" s="9">
        <f t="shared" ref="F72:F134" si="3">SUM(E66:E72)/7</f>
        <v>0</v>
      </c>
      <c r="G72" s="10">
        <v>2.5808449686427339</v>
      </c>
      <c r="H72" s="10">
        <v>0</v>
      </c>
      <c r="I72" s="3">
        <v>1</v>
      </c>
      <c r="J72" s="3"/>
      <c r="K72" s="4">
        <v>81</v>
      </c>
    </row>
    <row r="73" spans="1:11" s="5" customFormat="1" x14ac:dyDescent="0.25">
      <c r="A73" s="1">
        <v>43960</v>
      </c>
      <c r="B73" s="19">
        <v>43959</v>
      </c>
      <c r="C73" s="20" t="s">
        <v>6</v>
      </c>
      <c r="D73" s="2">
        <v>82</v>
      </c>
      <c r="E73" s="3">
        <f t="shared" si="2"/>
        <v>0</v>
      </c>
      <c r="F73" s="9">
        <f t="shared" si="3"/>
        <v>0</v>
      </c>
      <c r="G73" s="10">
        <v>0</v>
      </c>
      <c r="H73" s="10">
        <v>0</v>
      </c>
      <c r="I73" s="3">
        <v>1</v>
      </c>
      <c r="J73" s="3"/>
      <c r="K73" s="4">
        <v>81</v>
      </c>
    </row>
    <row r="74" spans="1:11" s="5" customFormat="1" x14ac:dyDescent="0.25">
      <c r="A74" s="1">
        <v>43961</v>
      </c>
      <c r="B74" s="19">
        <v>43960</v>
      </c>
      <c r="C74" s="20" t="s">
        <v>6</v>
      </c>
      <c r="D74" s="2">
        <v>82</v>
      </c>
      <c r="E74" s="3">
        <f t="shared" si="2"/>
        <v>0</v>
      </c>
      <c r="F74" s="9">
        <f t="shared" si="3"/>
        <v>0</v>
      </c>
      <c r="G74" s="10">
        <v>0</v>
      </c>
      <c r="H74" s="10">
        <v>0</v>
      </c>
      <c r="I74" s="3">
        <v>1</v>
      </c>
      <c r="J74" s="3"/>
      <c r="K74" s="4">
        <v>81</v>
      </c>
    </row>
    <row r="75" spans="1:11" s="5" customFormat="1" x14ac:dyDescent="0.25">
      <c r="A75" s="1">
        <v>43962</v>
      </c>
      <c r="B75" s="19">
        <v>43961</v>
      </c>
      <c r="C75" s="20" t="s">
        <v>6</v>
      </c>
      <c r="D75" s="2">
        <v>82</v>
      </c>
      <c r="E75" s="3">
        <f t="shared" si="2"/>
        <v>0</v>
      </c>
      <c r="F75" s="9">
        <f t="shared" si="3"/>
        <v>0</v>
      </c>
      <c r="G75" s="10">
        <v>0</v>
      </c>
      <c r="H75" s="10">
        <v>0</v>
      </c>
      <c r="I75" s="3">
        <v>1</v>
      </c>
      <c r="J75" s="3"/>
      <c r="K75" s="4">
        <v>81</v>
      </c>
    </row>
    <row r="76" spans="1:11" s="5" customFormat="1" x14ac:dyDescent="0.25">
      <c r="A76" s="1">
        <v>43963</v>
      </c>
      <c r="B76" s="19">
        <v>43962</v>
      </c>
      <c r="C76" s="20" t="s">
        <v>6</v>
      </c>
      <c r="D76" s="2">
        <v>82</v>
      </c>
      <c r="E76" s="3">
        <f t="shared" si="2"/>
        <v>0</v>
      </c>
      <c r="F76" s="9">
        <f t="shared" si="3"/>
        <v>0</v>
      </c>
      <c r="G76" s="10">
        <v>0</v>
      </c>
      <c r="H76" s="10">
        <v>0</v>
      </c>
      <c r="I76" s="3">
        <v>1</v>
      </c>
      <c r="J76" s="3"/>
      <c r="K76" s="4">
        <v>81</v>
      </c>
    </row>
    <row r="77" spans="1:11" s="5" customFormat="1" x14ac:dyDescent="0.25">
      <c r="A77" s="1">
        <v>43964</v>
      </c>
      <c r="B77" s="19">
        <v>43963</v>
      </c>
      <c r="C77" s="20" t="s">
        <v>6</v>
      </c>
      <c r="D77" s="2">
        <v>82</v>
      </c>
      <c r="E77" s="3">
        <f t="shared" si="2"/>
        <v>0</v>
      </c>
      <c r="F77" s="9">
        <f t="shared" si="3"/>
        <v>0</v>
      </c>
      <c r="G77" s="10">
        <v>0</v>
      </c>
      <c r="H77" s="10">
        <v>0</v>
      </c>
      <c r="I77" s="3">
        <v>1</v>
      </c>
      <c r="J77" s="3"/>
      <c r="K77" s="4">
        <v>81</v>
      </c>
    </row>
    <row r="78" spans="1:11" s="5" customFormat="1" x14ac:dyDescent="0.25">
      <c r="A78" s="1">
        <v>43965</v>
      </c>
      <c r="B78" s="19">
        <v>43964</v>
      </c>
      <c r="C78" s="20" t="s">
        <v>6</v>
      </c>
      <c r="D78" s="2">
        <v>82</v>
      </c>
      <c r="E78" s="3">
        <f t="shared" si="2"/>
        <v>0</v>
      </c>
      <c r="F78" s="9">
        <f t="shared" si="3"/>
        <v>0</v>
      </c>
      <c r="G78" s="10">
        <v>0</v>
      </c>
      <c r="H78" s="10">
        <v>0</v>
      </c>
      <c r="I78" s="3">
        <v>1</v>
      </c>
      <c r="J78" s="3"/>
      <c r="K78" s="4">
        <v>81</v>
      </c>
    </row>
    <row r="79" spans="1:11" s="5" customFormat="1" x14ac:dyDescent="0.25">
      <c r="A79" s="1">
        <v>43966</v>
      </c>
      <c r="B79" s="19">
        <v>43965</v>
      </c>
      <c r="C79" s="20" t="s">
        <v>6</v>
      </c>
      <c r="D79" s="2">
        <v>82</v>
      </c>
      <c r="E79" s="3">
        <f t="shared" si="2"/>
        <v>0</v>
      </c>
      <c r="F79" s="9">
        <f t="shared" si="3"/>
        <v>0</v>
      </c>
      <c r="G79" s="10">
        <v>0</v>
      </c>
      <c r="H79" s="10">
        <v>0</v>
      </c>
      <c r="I79" s="3">
        <v>1</v>
      </c>
      <c r="J79" s="3"/>
      <c r="K79" s="4">
        <v>81</v>
      </c>
    </row>
    <row r="80" spans="1:11" s="5" customFormat="1" x14ac:dyDescent="0.25">
      <c r="A80" s="1">
        <v>43967</v>
      </c>
      <c r="B80" s="19">
        <v>43966</v>
      </c>
      <c r="C80" s="20" t="s">
        <v>6</v>
      </c>
      <c r="D80" s="2">
        <v>82</v>
      </c>
      <c r="E80" s="3">
        <f t="shared" si="2"/>
        <v>0</v>
      </c>
      <c r="F80" s="9">
        <f t="shared" si="3"/>
        <v>0</v>
      </c>
      <c r="G80" s="10">
        <v>0</v>
      </c>
      <c r="H80" s="10">
        <v>0</v>
      </c>
      <c r="I80" s="3">
        <v>1</v>
      </c>
      <c r="J80" s="3"/>
      <c r="K80" s="4">
        <v>81</v>
      </c>
    </row>
    <row r="81" spans="1:11" s="5" customFormat="1" x14ac:dyDescent="0.25">
      <c r="A81" s="1">
        <v>43968</v>
      </c>
      <c r="B81" s="19">
        <v>43967</v>
      </c>
      <c r="C81" s="20" t="s">
        <v>6</v>
      </c>
      <c r="D81" s="2">
        <v>82</v>
      </c>
      <c r="E81" s="3">
        <f t="shared" si="2"/>
        <v>0</v>
      </c>
      <c r="F81" s="9">
        <f t="shared" si="3"/>
        <v>0</v>
      </c>
      <c r="G81" s="10">
        <v>0</v>
      </c>
      <c r="H81" s="10">
        <v>0</v>
      </c>
      <c r="I81" s="3">
        <v>1</v>
      </c>
      <c r="J81" s="3"/>
      <c r="K81" s="4">
        <v>81</v>
      </c>
    </row>
    <row r="82" spans="1:11" s="5" customFormat="1" x14ac:dyDescent="0.25">
      <c r="A82" s="1">
        <v>43969</v>
      </c>
      <c r="B82" s="19">
        <v>43968</v>
      </c>
      <c r="C82" s="20" t="s">
        <v>6</v>
      </c>
      <c r="D82" s="2">
        <v>82</v>
      </c>
      <c r="E82" s="3">
        <f t="shared" si="2"/>
        <v>0</v>
      </c>
      <c r="F82" s="9">
        <f t="shared" si="3"/>
        <v>0</v>
      </c>
      <c r="G82" s="10">
        <v>0</v>
      </c>
      <c r="H82" s="10">
        <v>0</v>
      </c>
      <c r="I82" s="3">
        <v>1</v>
      </c>
      <c r="J82" s="3"/>
      <c r="K82" s="4">
        <v>81</v>
      </c>
    </row>
    <row r="83" spans="1:11" s="5" customFormat="1" x14ac:dyDescent="0.25">
      <c r="A83" s="1">
        <v>43970</v>
      </c>
      <c r="B83" s="19">
        <v>43969</v>
      </c>
      <c r="C83" s="20" t="s">
        <v>6</v>
      </c>
      <c r="D83" s="2">
        <v>82</v>
      </c>
      <c r="E83" s="3">
        <f t="shared" si="2"/>
        <v>0</v>
      </c>
      <c r="F83" s="9">
        <f t="shared" si="3"/>
        <v>0</v>
      </c>
      <c r="G83" s="10">
        <v>0</v>
      </c>
      <c r="H83" s="10">
        <v>0</v>
      </c>
      <c r="I83" s="3">
        <v>1</v>
      </c>
      <c r="J83" s="3"/>
      <c r="K83" s="4">
        <v>81</v>
      </c>
    </row>
    <row r="84" spans="1:11" s="5" customFormat="1" x14ac:dyDescent="0.25">
      <c r="A84" s="1">
        <v>43971</v>
      </c>
      <c r="B84" s="19">
        <v>43970</v>
      </c>
      <c r="C84" s="20" t="s">
        <v>6</v>
      </c>
      <c r="D84" s="2">
        <v>82</v>
      </c>
      <c r="E84" s="3">
        <f t="shared" si="2"/>
        <v>0</v>
      </c>
      <c r="F84" s="9">
        <f t="shared" si="3"/>
        <v>0</v>
      </c>
      <c r="G84" s="10">
        <v>0</v>
      </c>
      <c r="H84" s="10">
        <v>0</v>
      </c>
      <c r="I84" s="3">
        <v>1</v>
      </c>
      <c r="J84" s="3"/>
      <c r="K84" s="4">
        <v>81</v>
      </c>
    </row>
    <row r="85" spans="1:11" s="5" customFormat="1" x14ac:dyDescent="0.25">
      <c r="A85" s="1">
        <v>43972</v>
      </c>
      <c r="B85" s="19">
        <v>43971</v>
      </c>
      <c r="C85" s="20" t="s">
        <v>6</v>
      </c>
      <c r="D85" s="2">
        <v>82</v>
      </c>
      <c r="E85" s="3">
        <f t="shared" si="2"/>
        <v>0</v>
      </c>
      <c r="F85" s="9">
        <f t="shared" si="3"/>
        <v>0</v>
      </c>
      <c r="G85" s="10">
        <v>0</v>
      </c>
      <c r="H85" s="10">
        <v>0</v>
      </c>
      <c r="I85" s="3">
        <v>1</v>
      </c>
      <c r="J85" s="3"/>
      <c r="K85" s="4">
        <v>81</v>
      </c>
    </row>
    <row r="86" spans="1:11" s="5" customFormat="1" x14ac:dyDescent="0.25">
      <c r="A86" s="1">
        <v>43973</v>
      </c>
      <c r="B86" s="19">
        <v>43972</v>
      </c>
      <c r="C86" s="20" t="s">
        <v>6</v>
      </c>
      <c r="D86" s="2">
        <v>82</v>
      </c>
      <c r="E86" s="3">
        <f t="shared" si="2"/>
        <v>0</v>
      </c>
      <c r="F86" s="9">
        <f t="shared" si="3"/>
        <v>0</v>
      </c>
      <c r="G86" s="10">
        <v>0</v>
      </c>
      <c r="H86" s="10">
        <v>0</v>
      </c>
      <c r="I86" s="3">
        <v>1</v>
      </c>
      <c r="J86" s="3"/>
      <c r="K86" s="4">
        <v>81</v>
      </c>
    </row>
    <row r="87" spans="1:11" s="5" customFormat="1" x14ac:dyDescent="0.25">
      <c r="A87" s="1">
        <v>43974</v>
      </c>
      <c r="B87" s="19">
        <v>43973</v>
      </c>
      <c r="C87" s="20" t="s">
        <v>6</v>
      </c>
      <c r="D87" s="2">
        <v>82</v>
      </c>
      <c r="E87" s="3">
        <f t="shared" si="2"/>
        <v>0</v>
      </c>
      <c r="F87" s="9">
        <f t="shared" si="3"/>
        <v>0</v>
      </c>
      <c r="G87" s="10">
        <v>0</v>
      </c>
      <c r="H87" s="10">
        <v>0</v>
      </c>
      <c r="I87" s="3">
        <v>1</v>
      </c>
      <c r="J87" s="3"/>
      <c r="K87" s="4">
        <v>81</v>
      </c>
    </row>
    <row r="88" spans="1:11" s="5" customFormat="1" x14ac:dyDescent="0.25">
      <c r="A88" s="1">
        <v>43975</v>
      </c>
      <c r="B88" s="19">
        <v>43974</v>
      </c>
      <c r="C88" s="20" t="s">
        <v>6</v>
      </c>
      <c r="D88" s="2">
        <v>82</v>
      </c>
      <c r="E88" s="3">
        <f t="shared" si="2"/>
        <v>0</v>
      </c>
      <c r="F88" s="9">
        <f t="shared" si="3"/>
        <v>0</v>
      </c>
      <c r="G88" s="10">
        <v>0</v>
      </c>
      <c r="H88" s="10">
        <v>0</v>
      </c>
      <c r="I88" s="3">
        <v>1</v>
      </c>
      <c r="J88" s="3"/>
      <c r="K88" s="4">
        <v>81</v>
      </c>
    </row>
    <row r="89" spans="1:11" s="5" customFormat="1" x14ac:dyDescent="0.25">
      <c r="A89" s="1">
        <v>43976</v>
      </c>
      <c r="B89" s="19">
        <v>43975</v>
      </c>
      <c r="C89" s="20" t="s">
        <v>6</v>
      </c>
      <c r="D89" s="2">
        <v>82</v>
      </c>
      <c r="E89" s="3">
        <f t="shared" si="2"/>
        <v>0</v>
      </c>
      <c r="F89" s="9">
        <f t="shared" si="3"/>
        <v>0</v>
      </c>
      <c r="G89" s="10">
        <v>0</v>
      </c>
      <c r="H89" s="10">
        <v>0</v>
      </c>
      <c r="I89" s="3">
        <v>1</v>
      </c>
      <c r="J89" s="3"/>
      <c r="K89" s="4">
        <v>81</v>
      </c>
    </row>
    <row r="90" spans="1:11" s="5" customFormat="1" x14ac:dyDescent="0.25">
      <c r="A90" s="1">
        <v>43977</v>
      </c>
      <c r="B90" s="19">
        <v>43976</v>
      </c>
      <c r="C90" s="20" t="s">
        <v>6</v>
      </c>
      <c r="D90" s="2">
        <v>82</v>
      </c>
      <c r="E90" s="3">
        <f t="shared" si="2"/>
        <v>0</v>
      </c>
      <c r="F90" s="9">
        <f t="shared" si="3"/>
        <v>0</v>
      </c>
      <c r="G90" s="10">
        <v>0</v>
      </c>
      <c r="H90" s="10">
        <v>0</v>
      </c>
      <c r="I90" s="3">
        <v>1</v>
      </c>
      <c r="J90" s="3"/>
      <c r="K90" s="4">
        <v>81</v>
      </c>
    </row>
    <row r="91" spans="1:11" s="5" customFormat="1" x14ac:dyDescent="0.25">
      <c r="A91" s="1">
        <v>43978</v>
      </c>
      <c r="B91" s="19">
        <v>43977</v>
      </c>
      <c r="C91" s="20" t="s">
        <v>6</v>
      </c>
      <c r="D91" s="2">
        <v>82</v>
      </c>
      <c r="E91" s="3">
        <f t="shared" si="2"/>
        <v>0</v>
      </c>
      <c r="F91" s="9">
        <f t="shared" si="3"/>
        <v>0</v>
      </c>
      <c r="G91" s="10">
        <v>0</v>
      </c>
      <c r="H91" s="10">
        <v>0</v>
      </c>
      <c r="I91" s="3">
        <v>1</v>
      </c>
      <c r="J91" s="3"/>
      <c r="K91" s="4">
        <v>81</v>
      </c>
    </row>
    <row r="92" spans="1:11" s="5" customFormat="1" x14ac:dyDescent="0.25">
      <c r="A92" s="1">
        <v>43979</v>
      </c>
      <c r="B92" s="19">
        <v>43978</v>
      </c>
      <c r="C92" s="20" t="s">
        <v>6</v>
      </c>
      <c r="D92" s="2">
        <v>82</v>
      </c>
      <c r="E92" s="3">
        <f t="shared" si="2"/>
        <v>0</v>
      </c>
      <c r="F92" s="9">
        <f t="shared" si="3"/>
        <v>0</v>
      </c>
      <c r="G92" s="10">
        <v>0</v>
      </c>
      <c r="H92" s="10">
        <v>0</v>
      </c>
      <c r="I92" s="3">
        <v>1</v>
      </c>
      <c r="J92" s="3"/>
      <c r="K92" s="4">
        <v>81</v>
      </c>
    </row>
    <row r="93" spans="1:11" s="5" customFormat="1" x14ac:dyDescent="0.25">
      <c r="A93" s="1">
        <v>43980</v>
      </c>
      <c r="B93" s="19">
        <v>43979</v>
      </c>
      <c r="C93" s="20" t="s">
        <v>6</v>
      </c>
      <c r="D93" s="2">
        <v>82</v>
      </c>
      <c r="E93" s="3">
        <f t="shared" si="2"/>
        <v>0</v>
      </c>
      <c r="F93" s="9">
        <f t="shared" si="3"/>
        <v>0</v>
      </c>
      <c r="G93" s="10">
        <v>0</v>
      </c>
      <c r="H93" s="10">
        <v>0</v>
      </c>
      <c r="I93" s="3">
        <v>1</v>
      </c>
      <c r="J93" s="3"/>
      <c r="K93" s="4">
        <v>81</v>
      </c>
    </row>
    <row r="94" spans="1:11" s="5" customFormat="1" x14ac:dyDescent="0.25">
      <c r="A94" s="1">
        <v>43981</v>
      </c>
      <c r="B94" s="19">
        <v>43980</v>
      </c>
      <c r="C94" s="20" t="s">
        <v>6</v>
      </c>
      <c r="D94" s="2">
        <v>82</v>
      </c>
      <c r="E94" s="3">
        <f t="shared" si="2"/>
        <v>0</v>
      </c>
      <c r="F94" s="9">
        <f t="shared" si="3"/>
        <v>0</v>
      </c>
      <c r="G94" s="10">
        <v>0</v>
      </c>
      <c r="H94" s="10">
        <v>0</v>
      </c>
      <c r="I94" s="3">
        <v>1</v>
      </c>
      <c r="J94" s="3"/>
      <c r="K94" s="4">
        <v>81</v>
      </c>
    </row>
    <row r="95" spans="1:11" s="5" customFormat="1" x14ac:dyDescent="0.25">
      <c r="A95" s="1">
        <v>43982</v>
      </c>
      <c r="B95" s="19">
        <v>43981</v>
      </c>
      <c r="C95" s="20" t="s">
        <v>6</v>
      </c>
      <c r="D95" s="2">
        <v>82</v>
      </c>
      <c r="E95" s="3">
        <f t="shared" si="2"/>
        <v>0</v>
      </c>
      <c r="F95" s="9">
        <f t="shared" si="3"/>
        <v>0</v>
      </c>
      <c r="G95" s="10">
        <v>0</v>
      </c>
      <c r="H95" s="10">
        <v>0</v>
      </c>
      <c r="I95" s="3">
        <v>1</v>
      </c>
      <c r="J95" s="3"/>
      <c r="K95" s="4">
        <v>81</v>
      </c>
    </row>
    <row r="96" spans="1:11" s="5" customFormat="1" x14ac:dyDescent="0.25">
      <c r="A96" s="1">
        <v>43983</v>
      </c>
      <c r="B96" s="19">
        <v>43982</v>
      </c>
      <c r="C96" s="20" t="s">
        <v>6</v>
      </c>
      <c r="D96" s="2">
        <v>82</v>
      </c>
      <c r="E96" s="3">
        <f t="shared" si="2"/>
        <v>0</v>
      </c>
      <c r="F96" s="9">
        <f t="shared" si="3"/>
        <v>0</v>
      </c>
      <c r="G96" s="10">
        <v>0</v>
      </c>
      <c r="H96" s="10">
        <v>0</v>
      </c>
      <c r="I96" s="3">
        <v>1</v>
      </c>
      <c r="J96" s="3"/>
      <c r="K96" s="4">
        <v>81</v>
      </c>
    </row>
    <row r="97" spans="1:11" s="5" customFormat="1" x14ac:dyDescent="0.25">
      <c r="A97" s="1">
        <v>43984</v>
      </c>
      <c r="B97" s="19">
        <v>43983</v>
      </c>
      <c r="C97" s="20" t="s">
        <v>6</v>
      </c>
      <c r="D97" s="2">
        <v>82</v>
      </c>
      <c r="E97" s="3">
        <f t="shared" si="2"/>
        <v>0</v>
      </c>
      <c r="F97" s="9">
        <f t="shared" si="3"/>
        <v>0</v>
      </c>
      <c r="G97" s="10">
        <v>0</v>
      </c>
      <c r="H97" s="10">
        <v>0</v>
      </c>
      <c r="I97" s="3">
        <v>1</v>
      </c>
      <c r="J97" s="3"/>
      <c r="K97" s="4">
        <v>81</v>
      </c>
    </row>
    <row r="98" spans="1:11" s="5" customFormat="1" x14ac:dyDescent="0.25">
      <c r="A98" s="1">
        <v>43985</v>
      </c>
      <c r="B98" s="19">
        <v>43984</v>
      </c>
      <c r="C98" s="20" t="s">
        <v>6</v>
      </c>
      <c r="D98" s="2">
        <v>82</v>
      </c>
      <c r="E98" s="3">
        <f t="shared" si="2"/>
        <v>0</v>
      </c>
      <c r="F98" s="9">
        <f t="shared" si="3"/>
        <v>0</v>
      </c>
      <c r="G98" s="10">
        <v>0</v>
      </c>
      <c r="H98" s="10">
        <v>0</v>
      </c>
      <c r="I98" s="3">
        <v>1</v>
      </c>
      <c r="J98" s="3"/>
      <c r="K98" s="4">
        <v>81</v>
      </c>
    </row>
    <row r="99" spans="1:11" s="5" customFormat="1" x14ac:dyDescent="0.25">
      <c r="A99" s="1">
        <v>43986</v>
      </c>
      <c r="B99" s="19">
        <v>43985</v>
      </c>
      <c r="C99" s="20" t="s">
        <v>6</v>
      </c>
      <c r="D99" s="2">
        <v>82</v>
      </c>
      <c r="E99" s="3">
        <f t="shared" si="2"/>
        <v>0</v>
      </c>
      <c r="F99" s="9">
        <f t="shared" si="3"/>
        <v>0</v>
      </c>
      <c r="G99" s="10">
        <v>0</v>
      </c>
      <c r="H99" s="10">
        <v>0</v>
      </c>
      <c r="I99" s="3">
        <v>1</v>
      </c>
      <c r="J99" s="3"/>
      <c r="K99" s="4">
        <v>81</v>
      </c>
    </row>
    <row r="100" spans="1:11" s="5" customFormat="1" x14ac:dyDescent="0.25">
      <c r="A100" s="1">
        <v>43987</v>
      </c>
      <c r="B100" s="19">
        <v>43986</v>
      </c>
      <c r="C100" s="20" t="s">
        <v>6</v>
      </c>
      <c r="D100" s="2">
        <v>82</v>
      </c>
      <c r="E100" s="3">
        <f t="shared" si="2"/>
        <v>0</v>
      </c>
      <c r="F100" s="9">
        <f t="shared" si="3"/>
        <v>0</v>
      </c>
      <c r="G100" s="10">
        <v>0</v>
      </c>
      <c r="H100" s="10">
        <v>0</v>
      </c>
      <c r="I100" s="3">
        <v>1</v>
      </c>
      <c r="J100" s="3"/>
      <c r="K100" s="4">
        <v>81</v>
      </c>
    </row>
    <row r="101" spans="1:11" s="5" customFormat="1" x14ac:dyDescent="0.25">
      <c r="A101" s="1">
        <v>43988</v>
      </c>
      <c r="B101" s="19">
        <v>43987</v>
      </c>
      <c r="C101" s="20" t="s">
        <v>6</v>
      </c>
      <c r="D101" s="2">
        <v>82</v>
      </c>
      <c r="E101" s="3">
        <f t="shared" si="2"/>
        <v>0</v>
      </c>
      <c r="F101" s="9">
        <f t="shared" si="3"/>
        <v>0</v>
      </c>
      <c r="G101" s="10">
        <v>0</v>
      </c>
      <c r="H101" s="10">
        <v>0</v>
      </c>
      <c r="I101" s="3">
        <v>1</v>
      </c>
      <c r="J101" s="3"/>
      <c r="K101" s="4">
        <v>81</v>
      </c>
    </row>
    <row r="102" spans="1:11" s="5" customFormat="1" x14ac:dyDescent="0.25">
      <c r="A102" s="1">
        <v>43989</v>
      </c>
      <c r="B102" s="19">
        <v>43988</v>
      </c>
      <c r="C102" s="20" t="s">
        <v>6</v>
      </c>
      <c r="D102" s="2">
        <v>82</v>
      </c>
      <c r="E102" s="3">
        <f t="shared" si="2"/>
        <v>0</v>
      </c>
      <c r="F102" s="9">
        <f t="shared" si="3"/>
        <v>0</v>
      </c>
      <c r="G102" s="10">
        <v>0</v>
      </c>
      <c r="H102" s="10">
        <v>0</v>
      </c>
      <c r="I102" s="3">
        <v>1</v>
      </c>
      <c r="J102" s="3"/>
      <c r="K102" s="4">
        <v>81</v>
      </c>
    </row>
    <row r="103" spans="1:11" s="5" customFormat="1" x14ac:dyDescent="0.25">
      <c r="A103" s="1">
        <v>43990</v>
      </c>
      <c r="B103" s="19">
        <v>43989</v>
      </c>
      <c r="C103" s="20" t="s">
        <v>6</v>
      </c>
      <c r="D103" s="2">
        <v>82</v>
      </c>
      <c r="E103" s="3">
        <f t="shared" si="2"/>
        <v>0</v>
      </c>
      <c r="F103" s="9">
        <f t="shared" si="3"/>
        <v>0</v>
      </c>
      <c r="G103" s="10">
        <v>0</v>
      </c>
      <c r="H103" s="10">
        <v>0</v>
      </c>
      <c r="I103" s="3">
        <v>1</v>
      </c>
      <c r="J103" s="3"/>
      <c r="K103" s="4">
        <v>81</v>
      </c>
    </row>
    <row r="104" spans="1:11" s="5" customFormat="1" x14ac:dyDescent="0.25">
      <c r="A104" s="1">
        <v>43991</v>
      </c>
      <c r="B104" s="19">
        <v>43990</v>
      </c>
      <c r="C104" s="20" t="s">
        <v>6</v>
      </c>
      <c r="D104" s="2">
        <v>82</v>
      </c>
      <c r="E104" s="3">
        <f t="shared" si="2"/>
        <v>0</v>
      </c>
      <c r="F104" s="9">
        <f t="shared" si="3"/>
        <v>0</v>
      </c>
      <c r="G104" s="10">
        <v>0</v>
      </c>
      <c r="H104" s="10">
        <v>0</v>
      </c>
      <c r="I104" s="3">
        <v>1</v>
      </c>
      <c r="J104" s="3"/>
      <c r="K104" s="4">
        <v>81</v>
      </c>
    </row>
    <row r="105" spans="1:11" s="5" customFormat="1" x14ac:dyDescent="0.25">
      <c r="A105" s="1">
        <v>43992</v>
      </c>
      <c r="B105" s="19">
        <v>43991</v>
      </c>
      <c r="C105" s="20" t="s">
        <v>6</v>
      </c>
      <c r="D105" s="2">
        <v>82</v>
      </c>
      <c r="E105" s="3">
        <f t="shared" si="2"/>
        <v>0</v>
      </c>
      <c r="F105" s="9">
        <f t="shared" si="3"/>
        <v>0</v>
      </c>
      <c r="G105" s="10">
        <v>0</v>
      </c>
      <c r="H105" s="10">
        <v>0</v>
      </c>
      <c r="I105" s="3">
        <v>1</v>
      </c>
      <c r="J105" s="3"/>
      <c r="K105" s="4">
        <v>81</v>
      </c>
    </row>
    <row r="106" spans="1:11" s="5" customFormat="1" x14ac:dyDescent="0.25">
      <c r="A106" s="1">
        <v>43993</v>
      </c>
      <c r="B106" s="19">
        <v>43992</v>
      </c>
      <c r="C106" s="20" t="s">
        <v>6</v>
      </c>
      <c r="D106" s="2">
        <v>82</v>
      </c>
      <c r="E106" s="3">
        <f t="shared" si="2"/>
        <v>0</v>
      </c>
      <c r="F106" s="9">
        <f t="shared" si="3"/>
        <v>0</v>
      </c>
      <c r="G106" s="10">
        <v>0</v>
      </c>
      <c r="H106" s="10">
        <v>0</v>
      </c>
      <c r="I106" s="3">
        <v>1</v>
      </c>
      <c r="J106" s="3"/>
      <c r="K106" s="4">
        <v>81</v>
      </c>
    </row>
    <row r="107" spans="1:11" s="5" customFormat="1" x14ac:dyDescent="0.25">
      <c r="A107" s="1">
        <v>43994</v>
      </c>
      <c r="B107" s="19">
        <v>43993</v>
      </c>
      <c r="C107" s="20" t="s">
        <v>6</v>
      </c>
      <c r="D107" s="2">
        <v>82</v>
      </c>
      <c r="E107" s="3">
        <f t="shared" si="2"/>
        <v>0</v>
      </c>
      <c r="F107" s="9">
        <f t="shared" si="3"/>
        <v>0</v>
      </c>
      <c r="G107" s="10">
        <v>0</v>
      </c>
      <c r="H107" s="10">
        <v>0</v>
      </c>
      <c r="I107" s="3">
        <v>1</v>
      </c>
      <c r="J107" s="3"/>
      <c r="K107" s="4">
        <v>81</v>
      </c>
    </row>
    <row r="108" spans="1:11" s="5" customFormat="1" x14ac:dyDescent="0.25">
      <c r="A108" s="1">
        <v>43995</v>
      </c>
      <c r="B108" s="19">
        <v>43994</v>
      </c>
      <c r="C108" s="20" t="s">
        <v>6</v>
      </c>
      <c r="D108" s="2">
        <v>82</v>
      </c>
      <c r="E108" s="3">
        <f t="shared" si="2"/>
        <v>0</v>
      </c>
      <c r="F108" s="9">
        <f t="shared" si="3"/>
        <v>0</v>
      </c>
      <c r="G108" s="10">
        <v>0</v>
      </c>
      <c r="H108" s="10">
        <v>0</v>
      </c>
      <c r="I108" s="3">
        <v>1</v>
      </c>
      <c r="J108" s="3"/>
      <c r="K108" s="4">
        <v>81</v>
      </c>
    </row>
    <row r="109" spans="1:11" s="5" customFormat="1" x14ac:dyDescent="0.25">
      <c r="A109" s="1">
        <v>43996</v>
      </c>
      <c r="B109" s="19">
        <v>43995</v>
      </c>
      <c r="C109" s="20" t="s">
        <v>6</v>
      </c>
      <c r="D109" s="2">
        <v>82</v>
      </c>
      <c r="E109" s="3">
        <f t="shared" si="2"/>
        <v>0</v>
      </c>
      <c r="F109" s="9">
        <f t="shared" si="3"/>
        <v>0</v>
      </c>
      <c r="G109" s="10">
        <v>0</v>
      </c>
      <c r="H109" s="10">
        <v>0</v>
      </c>
      <c r="I109" s="3">
        <v>1</v>
      </c>
      <c r="J109" s="3"/>
      <c r="K109" s="4">
        <v>81</v>
      </c>
    </row>
    <row r="110" spans="1:11" s="5" customFormat="1" x14ac:dyDescent="0.25">
      <c r="A110" s="1">
        <v>43997</v>
      </c>
      <c r="B110" s="19">
        <v>43996</v>
      </c>
      <c r="C110" s="20" t="s">
        <v>6</v>
      </c>
      <c r="D110" s="2">
        <v>82</v>
      </c>
      <c r="E110" s="3">
        <f t="shared" si="2"/>
        <v>0</v>
      </c>
      <c r="F110" s="9">
        <f t="shared" si="3"/>
        <v>0</v>
      </c>
      <c r="G110" s="10">
        <v>0</v>
      </c>
      <c r="H110" s="10">
        <v>0</v>
      </c>
      <c r="I110" s="3">
        <v>1</v>
      </c>
      <c r="J110" s="3"/>
      <c r="K110" s="4">
        <v>81</v>
      </c>
    </row>
    <row r="111" spans="1:11" s="5" customFormat="1" x14ac:dyDescent="0.25">
      <c r="A111" s="1">
        <v>43998</v>
      </c>
      <c r="B111" s="19">
        <v>43997</v>
      </c>
      <c r="C111" s="20" t="s">
        <v>6</v>
      </c>
      <c r="D111" s="2">
        <v>82</v>
      </c>
      <c r="E111" s="3">
        <f t="shared" si="2"/>
        <v>0</v>
      </c>
      <c r="F111" s="9">
        <f t="shared" si="3"/>
        <v>0</v>
      </c>
      <c r="G111" s="10">
        <v>0</v>
      </c>
      <c r="H111" s="10">
        <v>0</v>
      </c>
      <c r="I111" s="3">
        <v>1</v>
      </c>
      <c r="J111" s="3"/>
      <c r="K111" s="4">
        <v>81</v>
      </c>
    </row>
    <row r="112" spans="1:11" s="5" customFormat="1" x14ac:dyDescent="0.25">
      <c r="A112" s="1">
        <v>43999</v>
      </c>
      <c r="B112" s="19">
        <v>43998</v>
      </c>
      <c r="C112" s="20" t="s">
        <v>6</v>
      </c>
      <c r="D112" s="2">
        <v>82</v>
      </c>
      <c r="E112" s="3">
        <f t="shared" si="2"/>
        <v>0</v>
      </c>
      <c r="F112" s="9">
        <f t="shared" si="3"/>
        <v>0</v>
      </c>
      <c r="G112" s="10">
        <v>0</v>
      </c>
      <c r="H112" s="10">
        <v>0</v>
      </c>
      <c r="I112" s="3">
        <v>1</v>
      </c>
      <c r="J112" s="3"/>
      <c r="K112" s="4">
        <v>81</v>
      </c>
    </row>
    <row r="113" spans="1:11" s="5" customFormat="1" x14ac:dyDescent="0.25">
      <c r="A113" s="1">
        <v>44000</v>
      </c>
      <c r="B113" s="19">
        <v>43999</v>
      </c>
      <c r="C113" s="20" t="s">
        <v>6</v>
      </c>
      <c r="D113" s="2">
        <v>82</v>
      </c>
      <c r="E113" s="3">
        <f t="shared" si="2"/>
        <v>0</v>
      </c>
      <c r="F113" s="9">
        <f t="shared" si="3"/>
        <v>0</v>
      </c>
      <c r="G113" s="10">
        <v>0</v>
      </c>
      <c r="H113" s="10">
        <v>0</v>
      </c>
      <c r="I113" s="3">
        <v>1</v>
      </c>
      <c r="J113" s="3"/>
      <c r="K113" s="4">
        <v>81</v>
      </c>
    </row>
    <row r="114" spans="1:11" s="5" customFormat="1" x14ac:dyDescent="0.25">
      <c r="A114" s="1">
        <v>44001</v>
      </c>
      <c r="B114" s="19">
        <v>44000</v>
      </c>
      <c r="C114" s="20" t="s">
        <v>6</v>
      </c>
      <c r="D114" s="2">
        <v>82</v>
      </c>
      <c r="E114" s="3">
        <f t="shared" si="2"/>
        <v>0</v>
      </c>
      <c r="F114" s="9">
        <f t="shared" si="3"/>
        <v>0</v>
      </c>
      <c r="G114" s="10">
        <v>0</v>
      </c>
      <c r="H114" s="10">
        <v>0</v>
      </c>
      <c r="I114" s="3">
        <v>1</v>
      </c>
      <c r="J114" s="3"/>
      <c r="K114" s="4">
        <v>81</v>
      </c>
    </row>
    <row r="115" spans="1:11" s="5" customFormat="1" x14ac:dyDescent="0.25">
      <c r="A115" s="1">
        <v>44002</v>
      </c>
      <c r="B115" s="19">
        <v>44001</v>
      </c>
      <c r="C115" s="20" t="s">
        <v>6</v>
      </c>
      <c r="D115" s="2">
        <v>82</v>
      </c>
      <c r="E115" s="3">
        <f t="shared" si="2"/>
        <v>0</v>
      </c>
      <c r="F115" s="9">
        <f t="shared" si="3"/>
        <v>0</v>
      </c>
      <c r="G115" s="10">
        <v>0</v>
      </c>
      <c r="H115" s="10">
        <v>0</v>
      </c>
      <c r="I115" s="3">
        <v>1</v>
      </c>
      <c r="J115" s="3"/>
      <c r="K115" s="4">
        <v>81</v>
      </c>
    </row>
    <row r="116" spans="1:11" s="5" customFormat="1" x14ac:dyDescent="0.25">
      <c r="A116" s="1">
        <v>44003</v>
      </c>
      <c r="B116" s="19">
        <v>44002</v>
      </c>
      <c r="C116" s="20" t="s">
        <v>6</v>
      </c>
      <c r="D116" s="2">
        <v>82</v>
      </c>
      <c r="E116" s="3">
        <f t="shared" si="2"/>
        <v>0</v>
      </c>
      <c r="F116" s="9">
        <f t="shared" si="3"/>
        <v>0</v>
      </c>
      <c r="G116" s="10">
        <v>0</v>
      </c>
      <c r="H116" s="10">
        <v>0</v>
      </c>
      <c r="I116" s="3">
        <v>1</v>
      </c>
      <c r="J116" s="3"/>
      <c r="K116" s="4">
        <v>81</v>
      </c>
    </row>
    <row r="117" spans="1:11" s="5" customFormat="1" x14ac:dyDescent="0.25">
      <c r="A117" s="1">
        <v>44004</v>
      </c>
      <c r="B117" s="19">
        <v>44003</v>
      </c>
      <c r="C117" s="20" t="s">
        <v>6</v>
      </c>
      <c r="D117" s="2">
        <v>82</v>
      </c>
      <c r="E117" s="3">
        <f t="shared" si="2"/>
        <v>0</v>
      </c>
      <c r="F117" s="9">
        <f t="shared" si="3"/>
        <v>0</v>
      </c>
      <c r="G117" s="10">
        <v>0</v>
      </c>
      <c r="H117" s="10">
        <v>0</v>
      </c>
      <c r="I117" s="3">
        <v>1</v>
      </c>
      <c r="J117" s="3"/>
      <c r="K117" s="4">
        <v>81</v>
      </c>
    </row>
    <row r="118" spans="1:11" s="5" customFormat="1" x14ac:dyDescent="0.25">
      <c r="A118" s="1">
        <v>44005</v>
      </c>
      <c r="B118" s="19">
        <v>44004</v>
      </c>
      <c r="C118" s="20" t="s">
        <v>6</v>
      </c>
      <c r="D118" s="2">
        <v>82</v>
      </c>
      <c r="E118" s="3">
        <f t="shared" si="2"/>
        <v>0</v>
      </c>
      <c r="F118" s="9">
        <f t="shared" si="3"/>
        <v>0</v>
      </c>
      <c r="G118" s="10">
        <v>0</v>
      </c>
      <c r="H118" s="10">
        <v>0</v>
      </c>
      <c r="I118" s="3">
        <v>1</v>
      </c>
      <c r="J118" s="3"/>
      <c r="K118" s="4">
        <v>81</v>
      </c>
    </row>
    <row r="119" spans="1:11" s="5" customFormat="1" x14ac:dyDescent="0.25">
      <c r="A119" s="1">
        <v>44006</v>
      </c>
      <c r="B119" s="19">
        <v>44005</v>
      </c>
      <c r="C119" s="20" t="s">
        <v>6</v>
      </c>
      <c r="D119" s="2">
        <v>82</v>
      </c>
      <c r="E119" s="3">
        <f t="shared" si="2"/>
        <v>0</v>
      </c>
      <c r="F119" s="9">
        <f t="shared" si="3"/>
        <v>0</v>
      </c>
      <c r="G119" s="10">
        <v>0</v>
      </c>
      <c r="H119" s="10">
        <v>0</v>
      </c>
      <c r="I119" s="3">
        <v>1</v>
      </c>
      <c r="J119" s="3"/>
      <c r="K119" s="4">
        <v>81</v>
      </c>
    </row>
    <row r="120" spans="1:11" s="5" customFormat="1" x14ac:dyDescent="0.25">
      <c r="A120" s="1">
        <v>44007</v>
      </c>
      <c r="B120" s="19">
        <v>44006</v>
      </c>
      <c r="C120" s="20" t="s">
        <v>6</v>
      </c>
      <c r="D120" s="2">
        <v>82</v>
      </c>
      <c r="E120" s="3">
        <f t="shared" si="2"/>
        <v>0</v>
      </c>
      <c r="F120" s="9">
        <f t="shared" si="3"/>
        <v>0</v>
      </c>
      <c r="G120" s="10">
        <v>0</v>
      </c>
      <c r="H120" s="10">
        <v>0</v>
      </c>
      <c r="I120" s="3">
        <v>1</v>
      </c>
      <c r="J120" s="3"/>
      <c r="K120" s="4">
        <v>81</v>
      </c>
    </row>
    <row r="121" spans="1:11" s="5" customFormat="1" x14ac:dyDescent="0.25">
      <c r="A121" s="1">
        <v>44008</v>
      </c>
      <c r="B121" s="19">
        <v>44007</v>
      </c>
      <c r="C121" s="20" t="s">
        <v>6</v>
      </c>
      <c r="D121" s="2">
        <v>82</v>
      </c>
      <c r="E121" s="3">
        <f t="shared" si="2"/>
        <v>0</v>
      </c>
      <c r="F121" s="9">
        <f t="shared" si="3"/>
        <v>0</v>
      </c>
      <c r="G121" s="10">
        <v>0</v>
      </c>
      <c r="H121" s="10">
        <v>0</v>
      </c>
      <c r="I121" s="3">
        <v>1</v>
      </c>
      <c r="J121" s="3"/>
      <c r="K121" s="4">
        <v>81</v>
      </c>
    </row>
    <row r="122" spans="1:11" s="5" customFormat="1" x14ac:dyDescent="0.25">
      <c r="A122" s="1">
        <v>44009</v>
      </c>
      <c r="B122" s="19">
        <v>44008</v>
      </c>
      <c r="C122" s="20" t="s">
        <v>6</v>
      </c>
      <c r="D122" s="2">
        <v>82</v>
      </c>
      <c r="E122" s="3">
        <f t="shared" si="2"/>
        <v>0</v>
      </c>
      <c r="F122" s="9">
        <f t="shared" si="3"/>
        <v>0</v>
      </c>
      <c r="G122" s="10">
        <v>0</v>
      </c>
      <c r="H122" s="10">
        <v>0</v>
      </c>
      <c r="I122" s="3">
        <v>1</v>
      </c>
      <c r="J122" s="3"/>
      <c r="K122" s="4">
        <v>81</v>
      </c>
    </row>
    <row r="123" spans="1:11" s="5" customFormat="1" x14ac:dyDescent="0.25">
      <c r="A123" s="1">
        <v>44010</v>
      </c>
      <c r="B123" s="19">
        <v>44009</v>
      </c>
      <c r="C123" s="20" t="s">
        <v>6</v>
      </c>
      <c r="D123" s="2">
        <v>82</v>
      </c>
      <c r="E123" s="3">
        <f t="shared" si="2"/>
        <v>0</v>
      </c>
      <c r="F123" s="9">
        <f t="shared" si="3"/>
        <v>0</v>
      </c>
      <c r="G123" s="10">
        <v>0</v>
      </c>
      <c r="H123" s="10">
        <v>0</v>
      </c>
      <c r="I123" s="3">
        <v>1</v>
      </c>
      <c r="J123" s="3"/>
      <c r="K123" s="4">
        <v>81</v>
      </c>
    </row>
    <row r="124" spans="1:11" s="5" customFormat="1" x14ac:dyDescent="0.25">
      <c r="A124" s="1">
        <v>44011</v>
      </c>
      <c r="B124" s="19">
        <v>44010</v>
      </c>
      <c r="C124" s="20" t="s">
        <v>6</v>
      </c>
      <c r="D124" s="2">
        <v>82</v>
      </c>
      <c r="E124" s="3">
        <f t="shared" si="2"/>
        <v>0</v>
      </c>
      <c r="F124" s="9">
        <f t="shared" si="3"/>
        <v>0</v>
      </c>
      <c r="G124" s="10">
        <v>0</v>
      </c>
      <c r="H124" s="10">
        <v>0</v>
      </c>
      <c r="I124" s="3">
        <v>1</v>
      </c>
      <c r="J124" s="3"/>
      <c r="K124" s="4">
        <v>81</v>
      </c>
    </row>
    <row r="125" spans="1:11" s="5" customFormat="1" x14ac:dyDescent="0.25">
      <c r="A125" s="1">
        <v>44012</v>
      </c>
      <c r="B125" s="19">
        <v>44011</v>
      </c>
      <c r="C125" s="20" t="s">
        <v>6</v>
      </c>
      <c r="D125" s="2">
        <v>82</v>
      </c>
      <c r="E125" s="3">
        <f t="shared" si="2"/>
        <v>0</v>
      </c>
      <c r="F125" s="9">
        <f t="shared" si="3"/>
        <v>0</v>
      </c>
      <c r="G125" s="10">
        <v>0</v>
      </c>
      <c r="H125" s="10">
        <v>0</v>
      </c>
      <c r="I125" s="3">
        <v>1</v>
      </c>
      <c r="J125" s="3"/>
      <c r="K125" s="4">
        <v>81</v>
      </c>
    </row>
    <row r="126" spans="1:11" s="5" customFormat="1" x14ac:dyDescent="0.25">
      <c r="A126" s="1">
        <v>44013</v>
      </c>
      <c r="B126" s="19">
        <v>44012</v>
      </c>
      <c r="C126" s="20" t="s">
        <v>6</v>
      </c>
      <c r="D126" s="2">
        <v>82</v>
      </c>
      <c r="E126" s="3">
        <f t="shared" si="2"/>
        <v>0</v>
      </c>
      <c r="F126" s="9">
        <f t="shared" si="3"/>
        <v>0</v>
      </c>
      <c r="G126" s="10">
        <v>0</v>
      </c>
      <c r="H126" s="10">
        <v>0</v>
      </c>
      <c r="I126" s="3">
        <v>1</v>
      </c>
      <c r="J126" s="3"/>
      <c r="K126" s="4">
        <v>81</v>
      </c>
    </row>
    <row r="127" spans="1:11" s="5" customFormat="1" x14ac:dyDescent="0.25">
      <c r="A127" s="1">
        <v>44014</v>
      </c>
      <c r="B127" s="19">
        <v>44013</v>
      </c>
      <c r="C127" s="20" t="s">
        <v>6</v>
      </c>
      <c r="D127" s="2">
        <v>82</v>
      </c>
      <c r="E127" s="3">
        <f t="shared" si="2"/>
        <v>0</v>
      </c>
      <c r="F127" s="9">
        <f t="shared" si="3"/>
        <v>0</v>
      </c>
      <c r="G127" s="10">
        <v>0</v>
      </c>
      <c r="H127" s="10">
        <v>0</v>
      </c>
      <c r="I127" s="3">
        <v>1</v>
      </c>
      <c r="J127" s="3"/>
      <c r="K127" s="4">
        <v>81</v>
      </c>
    </row>
    <row r="128" spans="1:11" s="5" customFormat="1" x14ac:dyDescent="0.25">
      <c r="A128" s="1">
        <v>44015</v>
      </c>
      <c r="B128" s="19">
        <v>44014</v>
      </c>
      <c r="C128" s="20" t="s">
        <v>6</v>
      </c>
      <c r="D128" s="2">
        <v>83</v>
      </c>
      <c r="E128" s="3">
        <f t="shared" si="2"/>
        <v>1</v>
      </c>
      <c r="F128" s="9">
        <f t="shared" si="3"/>
        <v>0.14285714285714285</v>
      </c>
      <c r="G128" s="10">
        <v>2.5808449686427339</v>
      </c>
      <c r="H128" s="10">
        <v>2.5808449686427339</v>
      </c>
      <c r="I128" s="3">
        <v>1</v>
      </c>
      <c r="J128" s="3"/>
      <c r="K128" s="4">
        <v>81</v>
      </c>
    </row>
    <row r="129" spans="1:11" s="5" customFormat="1" x14ac:dyDescent="0.25">
      <c r="A129" s="1">
        <v>44016</v>
      </c>
      <c r="B129" s="19">
        <v>44015</v>
      </c>
      <c r="C129" s="20" t="s">
        <v>6</v>
      </c>
      <c r="D129" s="2">
        <v>83</v>
      </c>
      <c r="E129" s="3">
        <f t="shared" si="2"/>
        <v>0</v>
      </c>
      <c r="F129" s="9">
        <f t="shared" si="3"/>
        <v>0.14285714285714285</v>
      </c>
      <c r="G129" s="10">
        <v>2.5808449686427339</v>
      </c>
      <c r="H129" s="10">
        <v>2.5808449686427339</v>
      </c>
      <c r="I129" s="3">
        <v>1</v>
      </c>
      <c r="J129" s="3"/>
      <c r="K129" s="4">
        <v>81</v>
      </c>
    </row>
    <row r="130" spans="1:11" s="5" customFormat="1" x14ac:dyDescent="0.25">
      <c r="A130" s="1">
        <v>44017</v>
      </c>
      <c r="B130" s="19">
        <v>44016</v>
      </c>
      <c r="C130" s="20" t="s">
        <v>6</v>
      </c>
      <c r="D130" s="2">
        <v>83</v>
      </c>
      <c r="E130" s="3">
        <f t="shared" si="2"/>
        <v>0</v>
      </c>
      <c r="F130" s="9">
        <f t="shared" si="3"/>
        <v>0.14285714285714285</v>
      </c>
      <c r="G130" s="10">
        <v>2.5808449686427339</v>
      </c>
      <c r="H130" s="10">
        <v>2.5808449686427339</v>
      </c>
      <c r="I130" s="3">
        <v>1</v>
      </c>
      <c r="J130" s="3"/>
      <c r="K130" s="4">
        <v>81</v>
      </c>
    </row>
    <row r="131" spans="1:11" s="5" customFormat="1" x14ac:dyDescent="0.25">
      <c r="A131" s="1">
        <v>44018</v>
      </c>
      <c r="B131" s="19">
        <v>44017</v>
      </c>
      <c r="C131" s="20" t="s">
        <v>6</v>
      </c>
      <c r="D131" s="2">
        <v>84</v>
      </c>
      <c r="E131" s="3">
        <f t="shared" si="2"/>
        <v>1</v>
      </c>
      <c r="F131" s="9">
        <f t="shared" si="3"/>
        <v>0.2857142857142857</v>
      </c>
      <c r="G131" s="10">
        <v>5.1616899372854679</v>
      </c>
      <c r="H131" s="10">
        <v>5.1616899372854679</v>
      </c>
      <c r="I131" s="3">
        <v>1</v>
      </c>
      <c r="J131" s="3"/>
      <c r="K131" s="4">
        <v>81</v>
      </c>
    </row>
    <row r="132" spans="1:11" s="5" customFormat="1" x14ac:dyDescent="0.25">
      <c r="A132" s="1">
        <v>44019</v>
      </c>
      <c r="B132" s="19">
        <v>44018</v>
      </c>
      <c r="C132" s="20" t="s">
        <v>6</v>
      </c>
      <c r="D132" s="2">
        <v>84</v>
      </c>
      <c r="E132" s="3">
        <f t="shared" si="2"/>
        <v>0</v>
      </c>
      <c r="F132" s="9">
        <f t="shared" si="3"/>
        <v>0.2857142857142857</v>
      </c>
      <c r="G132" s="10">
        <v>5.1616899372854679</v>
      </c>
      <c r="H132" s="10">
        <v>5.1616899372854679</v>
      </c>
      <c r="I132" s="3">
        <v>1</v>
      </c>
      <c r="J132" s="3"/>
      <c r="K132" s="4">
        <v>81</v>
      </c>
    </row>
    <row r="133" spans="1:11" s="5" customFormat="1" x14ac:dyDescent="0.25">
      <c r="A133" s="1">
        <v>44020</v>
      </c>
      <c r="B133" s="19">
        <v>44019</v>
      </c>
      <c r="C133" s="20" t="s">
        <v>6</v>
      </c>
      <c r="D133" s="2">
        <v>84</v>
      </c>
      <c r="E133" s="3">
        <f t="shared" si="2"/>
        <v>0</v>
      </c>
      <c r="F133" s="9">
        <f t="shared" si="3"/>
        <v>0.2857142857142857</v>
      </c>
      <c r="G133" s="10">
        <v>5.1616899372854679</v>
      </c>
      <c r="H133" s="10">
        <v>5.1616899372854679</v>
      </c>
      <c r="I133" s="3">
        <v>1</v>
      </c>
      <c r="J133" s="3"/>
      <c r="K133" s="4">
        <v>81</v>
      </c>
    </row>
    <row r="134" spans="1:11" s="5" customFormat="1" x14ac:dyDescent="0.25">
      <c r="A134" s="1">
        <v>44021</v>
      </c>
      <c r="B134" s="19">
        <v>44020</v>
      </c>
      <c r="C134" s="20" t="s">
        <v>6</v>
      </c>
      <c r="D134" s="2">
        <v>84</v>
      </c>
      <c r="E134" s="3">
        <f t="shared" si="2"/>
        <v>0</v>
      </c>
      <c r="F134" s="9">
        <f t="shared" si="3"/>
        <v>0.2857142857142857</v>
      </c>
      <c r="G134" s="10">
        <v>5.1616899372854679</v>
      </c>
      <c r="H134" s="10">
        <v>5.1616899372854679</v>
      </c>
      <c r="I134" s="3">
        <v>1</v>
      </c>
      <c r="J134" s="3">
        <v>0</v>
      </c>
      <c r="K134" s="4">
        <v>81</v>
      </c>
    </row>
    <row r="135" spans="1:11" s="5" customFormat="1" x14ac:dyDescent="0.25">
      <c r="A135" s="1">
        <v>44022</v>
      </c>
      <c r="B135" s="19">
        <v>44021</v>
      </c>
      <c r="C135" s="20" t="s">
        <v>6</v>
      </c>
      <c r="D135" s="2">
        <v>84</v>
      </c>
      <c r="E135" s="3">
        <f t="shared" ref="E135:E198" si="4">D135-D134</f>
        <v>0</v>
      </c>
      <c r="F135" s="9">
        <f t="shared" ref="F135:F198" si="5">SUM(E129:E135)/7</f>
        <v>0.14285714285714285</v>
      </c>
      <c r="G135" s="10">
        <v>5.1616899372854679</v>
      </c>
      <c r="H135" s="10">
        <v>2.5808449686427339</v>
      </c>
      <c r="I135" s="3">
        <v>1</v>
      </c>
      <c r="J135" s="3">
        <v>0</v>
      </c>
      <c r="K135" s="4">
        <v>81</v>
      </c>
    </row>
    <row r="136" spans="1:11" s="5" customFormat="1" x14ac:dyDescent="0.25">
      <c r="A136" s="1">
        <v>44023</v>
      </c>
      <c r="B136" s="19">
        <v>44022</v>
      </c>
      <c r="C136" s="20" t="s">
        <v>6</v>
      </c>
      <c r="D136" s="2">
        <v>84</v>
      </c>
      <c r="E136" s="3">
        <f t="shared" si="4"/>
        <v>0</v>
      </c>
      <c r="F136" s="9">
        <f t="shared" si="5"/>
        <v>0.14285714285714285</v>
      </c>
      <c r="G136" s="10">
        <v>5.1616899372854679</v>
      </c>
      <c r="H136" s="10">
        <v>2.5808449686427339</v>
      </c>
      <c r="I136" s="3">
        <v>1</v>
      </c>
      <c r="J136" s="3">
        <v>0</v>
      </c>
      <c r="K136" s="4">
        <v>81</v>
      </c>
    </row>
    <row r="137" spans="1:11" s="5" customFormat="1" x14ac:dyDescent="0.25">
      <c r="A137" s="1">
        <v>44024</v>
      </c>
      <c r="B137" s="19">
        <v>44023</v>
      </c>
      <c r="C137" s="20" t="s">
        <v>6</v>
      </c>
      <c r="D137" s="2">
        <v>84</v>
      </c>
      <c r="E137" s="3">
        <f t="shared" si="4"/>
        <v>0</v>
      </c>
      <c r="F137" s="9">
        <f t="shared" si="5"/>
        <v>0.14285714285714285</v>
      </c>
      <c r="G137" s="10">
        <v>5.1616899372854679</v>
      </c>
      <c r="H137" s="10">
        <v>2.5808449686427339</v>
      </c>
      <c r="I137" s="3">
        <v>1</v>
      </c>
      <c r="J137" s="3">
        <v>0</v>
      </c>
      <c r="K137" s="4">
        <v>81</v>
      </c>
    </row>
    <row r="138" spans="1:11" s="5" customFormat="1" x14ac:dyDescent="0.25">
      <c r="A138" s="1">
        <v>44025</v>
      </c>
      <c r="B138" s="19">
        <v>44024</v>
      </c>
      <c r="C138" s="20" t="s">
        <v>6</v>
      </c>
      <c r="D138" s="2">
        <v>84</v>
      </c>
      <c r="E138" s="3">
        <f t="shared" si="4"/>
        <v>0</v>
      </c>
      <c r="F138" s="9">
        <f t="shared" si="5"/>
        <v>0</v>
      </c>
      <c r="G138" s="10">
        <v>5.1616899372854679</v>
      </c>
      <c r="H138" s="10">
        <v>0</v>
      </c>
      <c r="I138" s="3">
        <v>1</v>
      </c>
      <c r="J138" s="3">
        <v>0</v>
      </c>
      <c r="K138" s="4">
        <v>82</v>
      </c>
    </row>
    <row r="139" spans="1:11" s="5" customFormat="1" x14ac:dyDescent="0.25">
      <c r="A139" s="1">
        <v>44026</v>
      </c>
      <c r="B139" s="19">
        <v>44025</v>
      </c>
      <c r="C139" s="20" t="s">
        <v>6</v>
      </c>
      <c r="D139" s="2">
        <v>84</v>
      </c>
      <c r="E139" s="3">
        <f t="shared" si="4"/>
        <v>0</v>
      </c>
      <c r="F139" s="9">
        <f t="shared" si="5"/>
        <v>0</v>
      </c>
      <c r="G139" s="10">
        <v>5.1616899372854679</v>
      </c>
      <c r="H139" s="10">
        <v>0</v>
      </c>
      <c r="I139" s="3">
        <v>1</v>
      </c>
      <c r="J139" s="3">
        <v>0</v>
      </c>
      <c r="K139" s="4">
        <v>82</v>
      </c>
    </row>
    <row r="140" spans="1:11" s="5" customFormat="1" x14ac:dyDescent="0.25">
      <c r="A140" s="1">
        <v>44027</v>
      </c>
      <c r="B140" s="19">
        <v>44026</v>
      </c>
      <c r="C140" s="20" t="s">
        <v>6</v>
      </c>
      <c r="D140" s="2">
        <v>84</v>
      </c>
      <c r="E140" s="3">
        <f t="shared" si="4"/>
        <v>0</v>
      </c>
      <c r="F140" s="9">
        <f t="shared" si="5"/>
        <v>0</v>
      </c>
      <c r="G140" s="10">
        <v>5.1616899372854679</v>
      </c>
      <c r="H140" s="10">
        <v>0</v>
      </c>
      <c r="I140" s="3">
        <v>1</v>
      </c>
      <c r="J140" s="3">
        <v>0</v>
      </c>
      <c r="K140" s="4">
        <v>82</v>
      </c>
    </row>
    <row r="141" spans="1:11" s="5" customFormat="1" x14ac:dyDescent="0.25">
      <c r="A141" s="1">
        <v>44028</v>
      </c>
      <c r="B141" s="19">
        <v>44027</v>
      </c>
      <c r="C141" s="20" t="s">
        <v>6</v>
      </c>
      <c r="D141" s="2">
        <v>84</v>
      </c>
      <c r="E141" s="3">
        <f t="shared" si="4"/>
        <v>0</v>
      </c>
      <c r="F141" s="9">
        <f t="shared" si="5"/>
        <v>0</v>
      </c>
      <c r="G141" s="10">
        <v>5.1616899372854679</v>
      </c>
      <c r="H141" s="10">
        <v>0</v>
      </c>
      <c r="I141" s="3">
        <v>1</v>
      </c>
      <c r="J141" s="3">
        <v>0</v>
      </c>
      <c r="K141" s="4">
        <v>83</v>
      </c>
    </row>
    <row r="142" spans="1:11" s="5" customFormat="1" x14ac:dyDescent="0.25">
      <c r="A142" s="1">
        <v>44029</v>
      </c>
      <c r="B142" s="19">
        <v>44028</v>
      </c>
      <c r="C142" s="20" t="s">
        <v>6</v>
      </c>
      <c r="D142" s="2">
        <v>85</v>
      </c>
      <c r="E142" s="3">
        <f t="shared" si="4"/>
        <v>1</v>
      </c>
      <c r="F142" s="9">
        <f t="shared" si="5"/>
        <v>0.14285714285714285</v>
      </c>
      <c r="G142" s="10">
        <v>5.1616899372854679</v>
      </c>
      <c r="H142" s="10">
        <v>2.5808449686427339</v>
      </c>
      <c r="I142" s="3">
        <v>1</v>
      </c>
      <c r="J142" s="3">
        <v>0</v>
      </c>
      <c r="K142" s="4">
        <v>83</v>
      </c>
    </row>
    <row r="143" spans="1:11" s="5" customFormat="1" x14ac:dyDescent="0.25">
      <c r="A143" s="1">
        <v>44030</v>
      </c>
      <c r="B143" s="19">
        <v>44029</v>
      </c>
      <c r="C143" s="20" t="s">
        <v>6</v>
      </c>
      <c r="D143" s="2">
        <v>85</v>
      </c>
      <c r="E143" s="3">
        <f t="shared" si="4"/>
        <v>0</v>
      </c>
      <c r="F143" s="9">
        <f t="shared" si="5"/>
        <v>0.14285714285714285</v>
      </c>
      <c r="G143" s="10">
        <v>5.1616899372854679</v>
      </c>
      <c r="H143" s="10">
        <v>2.5808449686427339</v>
      </c>
      <c r="I143" s="3">
        <v>1</v>
      </c>
      <c r="J143" s="3">
        <v>0</v>
      </c>
      <c r="K143" s="4">
        <v>83</v>
      </c>
    </row>
    <row r="144" spans="1:11" s="5" customFormat="1" x14ac:dyDescent="0.25">
      <c r="A144" s="1">
        <v>44031</v>
      </c>
      <c r="B144" s="19">
        <v>44030</v>
      </c>
      <c r="C144" s="20" t="s">
        <v>6</v>
      </c>
      <c r="D144" s="2">
        <v>86</v>
      </c>
      <c r="E144" s="3">
        <f t="shared" si="4"/>
        <v>1</v>
      </c>
      <c r="F144" s="9">
        <f t="shared" si="5"/>
        <v>0.2857142857142857</v>
      </c>
      <c r="G144" s="10">
        <v>7.7425349059282009</v>
      </c>
      <c r="H144" s="10">
        <v>5.1616899372854679</v>
      </c>
      <c r="I144" s="3">
        <v>1</v>
      </c>
      <c r="J144" s="3">
        <v>0</v>
      </c>
      <c r="K144" s="4">
        <v>83</v>
      </c>
    </row>
    <row r="145" spans="1:11" s="5" customFormat="1" x14ac:dyDescent="0.25">
      <c r="A145" s="1">
        <v>44032</v>
      </c>
      <c r="B145" s="19">
        <v>44031</v>
      </c>
      <c r="C145" s="20" t="s">
        <v>6</v>
      </c>
      <c r="D145" s="2">
        <v>86</v>
      </c>
      <c r="E145" s="3">
        <f t="shared" si="4"/>
        <v>0</v>
      </c>
      <c r="F145" s="9">
        <f t="shared" si="5"/>
        <v>0.2857142857142857</v>
      </c>
      <c r="G145" s="10">
        <v>5.1616899372854679</v>
      </c>
      <c r="H145" s="10">
        <v>5.1616899372854679</v>
      </c>
      <c r="I145" s="3">
        <v>1</v>
      </c>
      <c r="J145" s="3">
        <v>0</v>
      </c>
      <c r="K145" s="4">
        <v>83</v>
      </c>
    </row>
    <row r="146" spans="1:11" s="5" customFormat="1" x14ac:dyDescent="0.25">
      <c r="A146" s="1">
        <v>44033</v>
      </c>
      <c r="B146" s="19">
        <v>44032</v>
      </c>
      <c r="C146" s="20" t="s">
        <v>6</v>
      </c>
      <c r="D146" s="2">
        <v>86</v>
      </c>
      <c r="E146" s="3">
        <f t="shared" si="4"/>
        <v>0</v>
      </c>
      <c r="F146" s="9">
        <f t="shared" si="5"/>
        <v>0.2857142857142857</v>
      </c>
      <c r="G146" s="10">
        <v>5.1616899372854679</v>
      </c>
      <c r="H146" s="10">
        <v>5.1616899372854679</v>
      </c>
      <c r="I146" s="3">
        <v>1</v>
      </c>
      <c r="J146" s="3">
        <v>0</v>
      </c>
      <c r="K146" s="4">
        <v>83</v>
      </c>
    </row>
    <row r="147" spans="1:11" s="5" customFormat="1" x14ac:dyDescent="0.25">
      <c r="A147" s="1">
        <v>44034</v>
      </c>
      <c r="B147" s="19">
        <v>44033</v>
      </c>
      <c r="C147" s="20" t="s">
        <v>6</v>
      </c>
      <c r="D147" s="2">
        <v>86</v>
      </c>
      <c r="E147" s="3">
        <f t="shared" si="4"/>
        <v>0</v>
      </c>
      <c r="F147" s="9">
        <f t="shared" si="5"/>
        <v>0.2857142857142857</v>
      </c>
      <c r="G147" s="10">
        <v>5.1616899372854679</v>
      </c>
      <c r="H147" s="10">
        <v>5.1616899372854679</v>
      </c>
      <c r="I147" s="3">
        <v>1</v>
      </c>
      <c r="J147" s="3">
        <v>0</v>
      </c>
      <c r="K147" s="4">
        <v>83</v>
      </c>
    </row>
    <row r="148" spans="1:11" s="5" customFormat="1" x14ac:dyDescent="0.25">
      <c r="A148" s="1">
        <v>44035</v>
      </c>
      <c r="B148" s="19">
        <v>44034</v>
      </c>
      <c r="C148" s="20" t="s">
        <v>6</v>
      </c>
      <c r="D148" s="2">
        <v>86</v>
      </c>
      <c r="E148" s="3">
        <f t="shared" si="4"/>
        <v>0</v>
      </c>
      <c r="F148" s="9">
        <f t="shared" si="5"/>
        <v>0.2857142857142857</v>
      </c>
      <c r="G148" s="10">
        <v>5.1616899372854679</v>
      </c>
      <c r="H148" s="10">
        <v>5.1616899372854679</v>
      </c>
      <c r="I148" s="3">
        <v>1</v>
      </c>
      <c r="J148" s="3">
        <v>0</v>
      </c>
      <c r="K148" s="4">
        <v>83</v>
      </c>
    </row>
    <row r="149" spans="1:11" s="5" customFormat="1" x14ac:dyDescent="0.25">
      <c r="A149" s="1">
        <v>44036</v>
      </c>
      <c r="B149" s="19">
        <v>44035</v>
      </c>
      <c r="C149" s="20" t="s">
        <v>6</v>
      </c>
      <c r="D149" s="2">
        <v>86</v>
      </c>
      <c r="E149" s="3">
        <f t="shared" si="4"/>
        <v>0</v>
      </c>
      <c r="F149" s="9">
        <f t="shared" si="5"/>
        <v>0.14285714285714285</v>
      </c>
      <c r="G149" s="10">
        <v>5.1616899372854679</v>
      </c>
      <c r="H149" s="10">
        <v>2.5808449686427339</v>
      </c>
      <c r="I149" s="3">
        <v>1</v>
      </c>
      <c r="J149" s="3">
        <v>0</v>
      </c>
      <c r="K149" s="4">
        <v>83</v>
      </c>
    </row>
    <row r="150" spans="1:11" s="5" customFormat="1" x14ac:dyDescent="0.25">
      <c r="A150" s="1">
        <v>44037</v>
      </c>
      <c r="B150" s="19">
        <v>44036</v>
      </c>
      <c r="C150" s="20" t="s">
        <v>6</v>
      </c>
      <c r="D150" s="2">
        <v>86</v>
      </c>
      <c r="E150" s="3">
        <f t="shared" si="4"/>
        <v>0</v>
      </c>
      <c r="F150" s="9">
        <f t="shared" si="5"/>
        <v>0.14285714285714285</v>
      </c>
      <c r="G150" s="10">
        <v>5.1616899372854679</v>
      </c>
      <c r="H150" s="10">
        <v>2.5808449686427339</v>
      </c>
      <c r="I150" s="3">
        <v>1</v>
      </c>
      <c r="J150" s="3">
        <v>0</v>
      </c>
      <c r="K150" s="4">
        <v>83</v>
      </c>
    </row>
    <row r="151" spans="1:11" s="5" customFormat="1" x14ac:dyDescent="0.25">
      <c r="A151" s="1">
        <v>44038</v>
      </c>
      <c r="B151" s="19">
        <v>44037</v>
      </c>
      <c r="C151" s="20" t="s">
        <v>6</v>
      </c>
      <c r="D151" s="2">
        <v>86</v>
      </c>
      <c r="E151" s="3">
        <f t="shared" si="4"/>
        <v>0</v>
      </c>
      <c r="F151" s="9">
        <f t="shared" si="5"/>
        <v>0</v>
      </c>
      <c r="G151" s="10">
        <v>5.1616899372854679</v>
      </c>
      <c r="H151" s="10">
        <v>0</v>
      </c>
      <c r="I151" s="3">
        <v>1</v>
      </c>
      <c r="J151" s="3">
        <v>0</v>
      </c>
      <c r="K151" s="4">
        <v>83</v>
      </c>
    </row>
    <row r="152" spans="1:11" s="5" customFormat="1" x14ac:dyDescent="0.25">
      <c r="A152" s="1">
        <v>44039</v>
      </c>
      <c r="B152" s="19">
        <v>44038</v>
      </c>
      <c r="C152" s="20" t="s">
        <v>6</v>
      </c>
      <c r="D152" s="2">
        <v>86</v>
      </c>
      <c r="E152" s="3">
        <f t="shared" si="4"/>
        <v>0</v>
      </c>
      <c r="F152" s="9">
        <f t="shared" si="5"/>
        <v>0</v>
      </c>
      <c r="G152" s="10">
        <v>5.1616899372854679</v>
      </c>
      <c r="H152" s="10">
        <v>0</v>
      </c>
      <c r="I152" s="3">
        <v>1</v>
      </c>
      <c r="J152" s="3">
        <v>0</v>
      </c>
      <c r="K152" s="4">
        <v>84</v>
      </c>
    </row>
    <row r="153" spans="1:11" s="5" customFormat="1" x14ac:dyDescent="0.25">
      <c r="A153" s="1">
        <v>44040</v>
      </c>
      <c r="B153" s="19">
        <v>44039</v>
      </c>
      <c r="C153" s="20" t="s">
        <v>6</v>
      </c>
      <c r="D153" s="2">
        <v>86</v>
      </c>
      <c r="E153" s="3">
        <f t="shared" si="4"/>
        <v>0</v>
      </c>
      <c r="F153" s="9">
        <f t="shared" si="5"/>
        <v>0</v>
      </c>
      <c r="G153" s="10">
        <v>5.1616899372854679</v>
      </c>
      <c r="H153" s="10">
        <v>0</v>
      </c>
      <c r="I153" s="3">
        <v>1</v>
      </c>
      <c r="J153" s="3">
        <v>0</v>
      </c>
      <c r="K153" s="4">
        <v>85</v>
      </c>
    </row>
    <row r="154" spans="1:11" s="5" customFormat="1" x14ac:dyDescent="0.25">
      <c r="A154" s="1">
        <v>44041</v>
      </c>
      <c r="B154" s="19">
        <v>44040</v>
      </c>
      <c r="C154" s="20" t="s">
        <v>6</v>
      </c>
      <c r="D154" s="2">
        <v>87</v>
      </c>
      <c r="E154" s="3">
        <f t="shared" si="4"/>
        <v>1</v>
      </c>
      <c r="F154" s="9">
        <f t="shared" si="5"/>
        <v>0.14285714285714285</v>
      </c>
      <c r="G154" s="10">
        <v>7.7425349059282009</v>
      </c>
      <c r="H154" s="10">
        <v>2.5808449686427339</v>
      </c>
      <c r="I154" s="3">
        <v>1</v>
      </c>
      <c r="J154" s="3">
        <v>0</v>
      </c>
      <c r="K154" s="4">
        <v>85</v>
      </c>
    </row>
    <row r="155" spans="1:11" s="5" customFormat="1" x14ac:dyDescent="0.25">
      <c r="A155" s="1">
        <v>44042</v>
      </c>
      <c r="B155" s="19">
        <v>44041</v>
      </c>
      <c r="C155" s="20" t="s">
        <v>6</v>
      </c>
      <c r="D155" s="2">
        <v>88</v>
      </c>
      <c r="E155" s="3">
        <f t="shared" si="4"/>
        <v>1</v>
      </c>
      <c r="F155" s="9">
        <f t="shared" si="5"/>
        <v>0.2857142857142857</v>
      </c>
      <c r="G155" s="10">
        <v>10.323379874570936</v>
      </c>
      <c r="H155" s="10">
        <v>5.1616899372854679</v>
      </c>
      <c r="I155" s="3">
        <v>1</v>
      </c>
      <c r="J155" s="3">
        <v>0</v>
      </c>
      <c r="K155" s="4">
        <v>85</v>
      </c>
    </row>
    <row r="156" spans="1:11" s="5" customFormat="1" x14ac:dyDescent="0.25">
      <c r="A156" s="1">
        <v>44043</v>
      </c>
      <c r="B156" s="19">
        <v>44042</v>
      </c>
      <c r="C156" s="20" t="s">
        <v>6</v>
      </c>
      <c r="D156" s="2">
        <v>88</v>
      </c>
      <c r="E156" s="3">
        <f t="shared" si="4"/>
        <v>0</v>
      </c>
      <c r="F156" s="9">
        <f t="shared" si="5"/>
        <v>0.2857142857142857</v>
      </c>
      <c r="G156" s="10">
        <v>7.7425349059282009</v>
      </c>
      <c r="H156" s="10">
        <v>5.1616899372854679</v>
      </c>
      <c r="I156" s="3">
        <v>1</v>
      </c>
      <c r="J156" s="3">
        <v>0</v>
      </c>
      <c r="K156" s="4">
        <v>85</v>
      </c>
    </row>
    <row r="157" spans="1:11" s="5" customFormat="1" x14ac:dyDescent="0.25">
      <c r="A157" s="1">
        <v>44044</v>
      </c>
      <c r="B157" s="19">
        <v>44043</v>
      </c>
      <c r="C157" s="20" t="s">
        <v>6</v>
      </c>
      <c r="D157" s="2">
        <v>88</v>
      </c>
      <c r="E157" s="3">
        <f t="shared" si="4"/>
        <v>0</v>
      </c>
      <c r="F157" s="9">
        <f t="shared" si="5"/>
        <v>0.2857142857142857</v>
      </c>
      <c r="G157" s="10">
        <v>7.7425349059282009</v>
      </c>
      <c r="H157" s="10">
        <v>5.1616899372854679</v>
      </c>
      <c r="I157" s="3">
        <v>1</v>
      </c>
      <c r="J157" s="3">
        <v>0</v>
      </c>
      <c r="K157" s="4">
        <v>85</v>
      </c>
    </row>
    <row r="158" spans="1:11" s="5" customFormat="1" x14ac:dyDescent="0.25">
      <c r="A158" s="1">
        <v>44045</v>
      </c>
      <c r="B158" s="19">
        <v>44044</v>
      </c>
      <c r="C158" s="20" t="s">
        <v>6</v>
      </c>
      <c r="D158" s="2">
        <v>88</v>
      </c>
      <c r="E158" s="3">
        <f t="shared" si="4"/>
        <v>0</v>
      </c>
      <c r="F158" s="9">
        <f t="shared" si="5"/>
        <v>0.2857142857142857</v>
      </c>
      <c r="G158" s="10">
        <v>5.1616899372854679</v>
      </c>
      <c r="H158" s="10">
        <v>5.1616899372854679</v>
      </c>
      <c r="I158" s="3">
        <v>1</v>
      </c>
      <c r="J158" s="3">
        <v>0</v>
      </c>
      <c r="K158" s="4">
        <v>85</v>
      </c>
    </row>
    <row r="159" spans="1:11" s="5" customFormat="1" x14ac:dyDescent="0.25">
      <c r="A159" s="1">
        <v>44046</v>
      </c>
      <c r="B159" s="19">
        <v>44045</v>
      </c>
      <c r="C159" s="20" t="s">
        <v>6</v>
      </c>
      <c r="D159" s="2">
        <v>88</v>
      </c>
      <c r="E159" s="3">
        <f t="shared" si="4"/>
        <v>0</v>
      </c>
      <c r="F159" s="9">
        <f t="shared" si="5"/>
        <v>0.2857142857142857</v>
      </c>
      <c r="G159" s="10">
        <v>5.1616899372854679</v>
      </c>
      <c r="H159" s="10">
        <v>5.1616899372854679</v>
      </c>
      <c r="I159" s="3">
        <v>1</v>
      </c>
      <c r="J159" s="3">
        <v>0</v>
      </c>
      <c r="K159" s="4">
        <v>85</v>
      </c>
    </row>
    <row r="160" spans="1:11" s="5" customFormat="1" x14ac:dyDescent="0.25">
      <c r="A160" s="1">
        <v>44047</v>
      </c>
      <c r="B160" s="19">
        <v>44046</v>
      </c>
      <c r="C160" s="20" t="s">
        <v>6</v>
      </c>
      <c r="D160" s="2">
        <v>88</v>
      </c>
      <c r="E160" s="3">
        <f t="shared" si="4"/>
        <v>0</v>
      </c>
      <c r="F160" s="9">
        <f t="shared" si="5"/>
        <v>0.2857142857142857</v>
      </c>
      <c r="G160" s="10">
        <v>5.1616899372854679</v>
      </c>
      <c r="H160" s="10">
        <v>5.1616899372854679</v>
      </c>
      <c r="I160" s="3">
        <v>1</v>
      </c>
      <c r="J160" s="3">
        <v>0</v>
      </c>
      <c r="K160" s="4">
        <v>85</v>
      </c>
    </row>
    <row r="161" spans="1:11" s="5" customFormat="1" x14ac:dyDescent="0.25">
      <c r="A161" s="1">
        <v>44048</v>
      </c>
      <c r="B161" s="19">
        <v>44047</v>
      </c>
      <c r="C161" s="20" t="s">
        <v>6</v>
      </c>
      <c r="D161" s="2">
        <v>88</v>
      </c>
      <c r="E161" s="3">
        <f t="shared" si="4"/>
        <v>0</v>
      </c>
      <c r="F161" s="9">
        <f t="shared" si="5"/>
        <v>0.14285714285714285</v>
      </c>
      <c r="G161" s="10">
        <v>5.1616899372854679</v>
      </c>
      <c r="H161" s="10">
        <v>2.5808449686427339</v>
      </c>
      <c r="I161" s="3">
        <v>1</v>
      </c>
      <c r="J161" s="3">
        <v>0</v>
      </c>
      <c r="K161" s="4">
        <v>86</v>
      </c>
    </row>
    <row r="162" spans="1:11" s="5" customFormat="1" x14ac:dyDescent="0.25">
      <c r="A162" s="1">
        <v>44049</v>
      </c>
      <c r="B162" s="19">
        <v>44048</v>
      </c>
      <c r="C162" s="20" t="s">
        <v>6</v>
      </c>
      <c r="D162" s="2">
        <v>88</v>
      </c>
      <c r="E162" s="3">
        <f t="shared" si="4"/>
        <v>0</v>
      </c>
      <c r="F162" s="9">
        <f t="shared" si="5"/>
        <v>0</v>
      </c>
      <c r="G162" s="10">
        <v>5.1616899372854679</v>
      </c>
      <c r="H162" s="10">
        <v>0</v>
      </c>
      <c r="I162" s="3">
        <v>1</v>
      </c>
      <c r="J162" s="3">
        <v>0</v>
      </c>
      <c r="K162" s="4">
        <v>86</v>
      </c>
    </row>
    <row r="163" spans="1:11" s="5" customFormat="1" x14ac:dyDescent="0.25">
      <c r="A163" s="1">
        <v>44050</v>
      </c>
      <c r="B163" s="19">
        <v>44049</v>
      </c>
      <c r="C163" s="20" t="s">
        <v>6</v>
      </c>
      <c r="D163" s="2">
        <v>88</v>
      </c>
      <c r="E163" s="3">
        <f t="shared" si="4"/>
        <v>0</v>
      </c>
      <c r="F163" s="9">
        <f t="shared" si="5"/>
        <v>0</v>
      </c>
      <c r="G163" s="10">
        <v>5.1616899372854679</v>
      </c>
      <c r="H163" s="10">
        <v>0</v>
      </c>
      <c r="I163" s="3">
        <v>1</v>
      </c>
      <c r="J163" s="3">
        <v>0</v>
      </c>
      <c r="K163" s="4">
        <v>86</v>
      </c>
    </row>
    <row r="164" spans="1:11" s="5" customFormat="1" x14ac:dyDescent="0.25">
      <c r="A164" s="1">
        <v>44051</v>
      </c>
      <c r="B164" s="19">
        <v>44050</v>
      </c>
      <c r="C164" s="20" t="s">
        <v>6</v>
      </c>
      <c r="D164" s="2">
        <v>88</v>
      </c>
      <c r="E164" s="3">
        <f t="shared" si="4"/>
        <v>0</v>
      </c>
      <c r="F164" s="9">
        <f t="shared" si="5"/>
        <v>0</v>
      </c>
      <c r="G164" s="10">
        <v>5.1616899372854679</v>
      </c>
      <c r="H164" s="10">
        <v>0</v>
      </c>
      <c r="I164" s="3">
        <v>1</v>
      </c>
      <c r="J164" s="3">
        <v>0</v>
      </c>
      <c r="K164" s="4">
        <v>87</v>
      </c>
    </row>
    <row r="165" spans="1:11" s="5" customFormat="1" x14ac:dyDescent="0.25">
      <c r="A165" s="1">
        <v>44052</v>
      </c>
      <c r="B165" s="19">
        <v>44051</v>
      </c>
      <c r="C165" s="20" t="s">
        <v>6</v>
      </c>
      <c r="D165" s="2">
        <v>88</v>
      </c>
      <c r="E165" s="3">
        <f t="shared" si="4"/>
        <v>0</v>
      </c>
      <c r="F165" s="9">
        <f t="shared" si="5"/>
        <v>0</v>
      </c>
      <c r="G165" s="10">
        <v>5.1616899372854679</v>
      </c>
      <c r="H165" s="10">
        <v>0</v>
      </c>
      <c r="I165" s="3">
        <v>1</v>
      </c>
      <c r="J165" s="3">
        <v>0</v>
      </c>
      <c r="K165" s="4">
        <v>87</v>
      </c>
    </row>
    <row r="166" spans="1:11" s="5" customFormat="1" x14ac:dyDescent="0.25">
      <c r="A166" s="1">
        <v>44053</v>
      </c>
      <c r="B166" s="19">
        <v>44052</v>
      </c>
      <c r="C166" s="20" t="s">
        <v>6</v>
      </c>
      <c r="D166" s="2">
        <v>88</v>
      </c>
      <c r="E166" s="3">
        <f t="shared" si="4"/>
        <v>0</v>
      </c>
      <c r="F166" s="9">
        <f t="shared" si="5"/>
        <v>0</v>
      </c>
      <c r="G166" s="10">
        <v>5.1616899372854679</v>
      </c>
      <c r="H166" s="10">
        <v>0</v>
      </c>
      <c r="I166" s="3">
        <v>1</v>
      </c>
      <c r="J166" s="3">
        <v>0</v>
      </c>
      <c r="K166" s="4">
        <v>87</v>
      </c>
    </row>
    <row r="167" spans="1:11" s="5" customFormat="1" x14ac:dyDescent="0.25">
      <c r="A167" s="1">
        <v>44054</v>
      </c>
      <c r="B167" s="19">
        <v>44053</v>
      </c>
      <c r="C167" s="20" t="s">
        <v>6</v>
      </c>
      <c r="D167" s="2">
        <v>88</v>
      </c>
      <c r="E167" s="3">
        <f t="shared" si="4"/>
        <v>0</v>
      </c>
      <c r="F167" s="9">
        <f t="shared" si="5"/>
        <v>0</v>
      </c>
      <c r="G167" s="10">
        <v>5.1616899372854679</v>
      </c>
      <c r="H167" s="10">
        <v>0</v>
      </c>
      <c r="I167" s="3">
        <v>1</v>
      </c>
      <c r="J167" s="3">
        <v>0</v>
      </c>
      <c r="K167" s="4">
        <v>87</v>
      </c>
    </row>
    <row r="168" spans="1:11" s="5" customFormat="1" x14ac:dyDescent="0.25">
      <c r="A168" s="1">
        <v>44055</v>
      </c>
      <c r="B168" s="19">
        <v>44054</v>
      </c>
      <c r="C168" s="20" t="s">
        <v>6</v>
      </c>
      <c r="D168" s="2">
        <v>89</v>
      </c>
      <c r="E168" s="3">
        <f t="shared" si="4"/>
        <v>1</v>
      </c>
      <c r="F168" s="9">
        <f t="shared" si="5"/>
        <v>0.14285714285714285</v>
      </c>
      <c r="G168" s="10">
        <v>5.1616899372854679</v>
      </c>
      <c r="H168" s="10">
        <v>2.5808449686427339</v>
      </c>
      <c r="I168" s="3">
        <v>1</v>
      </c>
      <c r="J168" s="3">
        <v>0</v>
      </c>
      <c r="K168" s="4">
        <v>87</v>
      </c>
    </row>
    <row r="169" spans="1:11" s="5" customFormat="1" x14ac:dyDescent="0.25">
      <c r="A169" s="1">
        <v>44056</v>
      </c>
      <c r="B169" s="19">
        <v>44055</v>
      </c>
      <c r="C169" s="20" t="s">
        <v>6</v>
      </c>
      <c r="D169" s="2">
        <v>90</v>
      </c>
      <c r="E169" s="3">
        <f t="shared" si="4"/>
        <v>1</v>
      </c>
      <c r="F169" s="9">
        <f t="shared" si="5"/>
        <v>0.2857142857142857</v>
      </c>
      <c r="G169" s="10">
        <v>5.1616899372854679</v>
      </c>
      <c r="H169" s="10">
        <v>5.1616899372854679</v>
      </c>
      <c r="I169" s="3">
        <v>1</v>
      </c>
      <c r="J169" s="3">
        <v>0</v>
      </c>
      <c r="K169" s="4">
        <v>87</v>
      </c>
    </row>
    <row r="170" spans="1:11" s="5" customFormat="1" x14ac:dyDescent="0.25">
      <c r="A170" s="1">
        <v>44057</v>
      </c>
      <c r="B170" s="19">
        <v>44056</v>
      </c>
      <c r="C170" s="20" t="s">
        <v>6</v>
      </c>
      <c r="D170" s="2">
        <v>90</v>
      </c>
      <c r="E170" s="3">
        <f t="shared" si="4"/>
        <v>0</v>
      </c>
      <c r="F170" s="9">
        <f t="shared" si="5"/>
        <v>0.2857142857142857</v>
      </c>
      <c r="G170" s="10">
        <v>5.1616899372854679</v>
      </c>
      <c r="H170" s="10">
        <v>5.1616899372854679</v>
      </c>
      <c r="I170" s="3">
        <v>1</v>
      </c>
      <c r="J170" s="3">
        <v>0</v>
      </c>
      <c r="K170" s="4">
        <v>87</v>
      </c>
    </row>
    <row r="171" spans="1:11" s="5" customFormat="1" x14ac:dyDescent="0.25">
      <c r="A171" s="1">
        <v>44058</v>
      </c>
      <c r="B171" s="19">
        <v>44057</v>
      </c>
      <c r="C171" s="20" t="s">
        <v>6</v>
      </c>
      <c r="D171" s="2">
        <v>91</v>
      </c>
      <c r="E171" s="3">
        <f t="shared" si="4"/>
        <v>1</v>
      </c>
      <c r="F171" s="9">
        <f t="shared" si="5"/>
        <v>0.42857142857142855</v>
      </c>
      <c r="G171" s="10">
        <v>7.7425349059282009</v>
      </c>
      <c r="H171" s="10">
        <v>7.7425349059282009</v>
      </c>
      <c r="I171" s="3">
        <v>1</v>
      </c>
      <c r="J171" s="3">
        <v>0</v>
      </c>
      <c r="K171" s="4">
        <v>87</v>
      </c>
    </row>
    <row r="172" spans="1:11" s="5" customFormat="1" x14ac:dyDescent="0.25">
      <c r="A172" s="1">
        <v>44059</v>
      </c>
      <c r="B172" s="19">
        <v>44058</v>
      </c>
      <c r="C172" s="20" t="s">
        <v>6</v>
      </c>
      <c r="D172" s="2">
        <v>91</v>
      </c>
      <c r="E172" s="3">
        <f t="shared" si="4"/>
        <v>0</v>
      </c>
      <c r="F172" s="9">
        <f t="shared" si="5"/>
        <v>0.42857142857142855</v>
      </c>
      <c r="G172" s="10">
        <v>7.7425349059282009</v>
      </c>
      <c r="H172" s="10">
        <v>7.7425349059282009</v>
      </c>
      <c r="I172" s="3">
        <v>1</v>
      </c>
      <c r="J172" s="3">
        <v>0</v>
      </c>
      <c r="K172" s="4">
        <v>87</v>
      </c>
    </row>
    <row r="173" spans="1:11" s="5" customFormat="1" x14ac:dyDescent="0.25">
      <c r="A173" s="1">
        <v>44060</v>
      </c>
      <c r="B173" s="19">
        <v>44059</v>
      </c>
      <c r="C173" s="20" t="s">
        <v>6</v>
      </c>
      <c r="D173" s="2">
        <v>91</v>
      </c>
      <c r="E173" s="3">
        <f t="shared" si="4"/>
        <v>0</v>
      </c>
      <c r="F173" s="9">
        <f t="shared" si="5"/>
        <v>0.42857142857142855</v>
      </c>
      <c r="G173" s="10">
        <v>7.7425349059282009</v>
      </c>
      <c r="H173" s="10">
        <v>7.7425349059282009</v>
      </c>
      <c r="I173" s="3">
        <v>1</v>
      </c>
      <c r="J173" s="3">
        <v>0</v>
      </c>
      <c r="K173" s="4">
        <v>87</v>
      </c>
    </row>
    <row r="174" spans="1:11" s="5" customFormat="1" x14ac:dyDescent="0.25">
      <c r="A174" s="1">
        <v>44061</v>
      </c>
      <c r="B174" s="19">
        <v>44060</v>
      </c>
      <c r="C174" s="20" t="s">
        <v>6</v>
      </c>
      <c r="D174" s="2">
        <v>94</v>
      </c>
      <c r="E174" s="3">
        <f t="shared" si="4"/>
        <v>3</v>
      </c>
      <c r="F174" s="9">
        <f t="shared" si="5"/>
        <v>0.8571428571428571</v>
      </c>
      <c r="G174" s="10">
        <v>15.485069811856402</v>
      </c>
      <c r="H174" s="10">
        <v>15.485069811856402</v>
      </c>
      <c r="I174" s="3">
        <v>1</v>
      </c>
      <c r="J174" s="3">
        <v>1</v>
      </c>
      <c r="K174" s="4">
        <v>87</v>
      </c>
    </row>
    <row r="175" spans="1:11" s="5" customFormat="1" x14ac:dyDescent="0.25">
      <c r="A175" s="1">
        <v>44062</v>
      </c>
      <c r="B175" s="19">
        <v>44061</v>
      </c>
      <c r="C175" s="20" t="s">
        <v>6</v>
      </c>
      <c r="D175" s="2">
        <v>97</v>
      </c>
      <c r="E175" s="3">
        <f t="shared" si="4"/>
        <v>3</v>
      </c>
      <c r="F175" s="9">
        <f t="shared" si="5"/>
        <v>1.1428571428571428</v>
      </c>
      <c r="G175" s="10">
        <v>23.227604717784605</v>
      </c>
      <c r="H175" s="10">
        <v>20.646759749141872</v>
      </c>
      <c r="I175" s="3">
        <v>1</v>
      </c>
      <c r="J175" s="3">
        <v>1</v>
      </c>
      <c r="K175" s="4">
        <v>88</v>
      </c>
    </row>
    <row r="176" spans="1:11" s="5" customFormat="1" x14ac:dyDescent="0.25">
      <c r="A176" s="1">
        <v>44063</v>
      </c>
      <c r="B176" s="19">
        <v>44062</v>
      </c>
      <c r="C176" s="20" t="s">
        <v>6</v>
      </c>
      <c r="D176" s="2">
        <v>98</v>
      </c>
      <c r="E176" s="3">
        <f t="shared" si="4"/>
        <v>1</v>
      </c>
      <c r="F176" s="9">
        <f t="shared" si="5"/>
        <v>1.1428571428571428</v>
      </c>
      <c r="G176" s="10">
        <v>25.808449686427338</v>
      </c>
      <c r="H176" s="10">
        <v>20.646759749141872</v>
      </c>
      <c r="I176" s="3">
        <v>1</v>
      </c>
      <c r="J176" s="3">
        <v>1</v>
      </c>
      <c r="K176" s="4">
        <v>88</v>
      </c>
    </row>
    <row r="177" spans="1:11" s="5" customFormat="1" x14ac:dyDescent="0.25">
      <c r="A177" s="1">
        <v>44064</v>
      </c>
      <c r="B177" s="19">
        <v>44063</v>
      </c>
      <c r="C177" s="20" t="s">
        <v>6</v>
      </c>
      <c r="D177" s="2">
        <v>99</v>
      </c>
      <c r="E177" s="3">
        <f t="shared" si="4"/>
        <v>1</v>
      </c>
      <c r="F177" s="9">
        <f t="shared" si="5"/>
        <v>1.2857142857142858</v>
      </c>
      <c r="G177" s="10">
        <v>28.389294655070071</v>
      </c>
      <c r="H177" s="10">
        <v>23.227604717784605</v>
      </c>
      <c r="I177" s="3">
        <v>1</v>
      </c>
      <c r="J177" s="3">
        <v>1</v>
      </c>
      <c r="K177" s="4">
        <v>88</v>
      </c>
    </row>
    <row r="178" spans="1:11" s="5" customFormat="1" x14ac:dyDescent="0.25">
      <c r="A178" s="1">
        <v>44065</v>
      </c>
      <c r="B178" s="19">
        <v>44064</v>
      </c>
      <c r="C178" s="20" t="s">
        <v>6</v>
      </c>
      <c r="D178" s="2">
        <v>99</v>
      </c>
      <c r="E178" s="3">
        <f t="shared" si="4"/>
        <v>0</v>
      </c>
      <c r="F178" s="9">
        <f t="shared" si="5"/>
        <v>1.1428571428571428</v>
      </c>
      <c r="G178" s="10">
        <v>28.389294655070071</v>
      </c>
      <c r="H178" s="10">
        <v>20.646759749141872</v>
      </c>
      <c r="I178" s="3">
        <v>1</v>
      </c>
      <c r="J178" s="3">
        <v>1</v>
      </c>
      <c r="K178" s="4">
        <v>88</v>
      </c>
    </row>
    <row r="179" spans="1:11" s="5" customFormat="1" x14ac:dyDescent="0.25">
      <c r="A179" s="1">
        <v>44066</v>
      </c>
      <c r="B179" s="19">
        <v>44065</v>
      </c>
      <c r="C179" s="20" t="s">
        <v>6</v>
      </c>
      <c r="D179" s="2">
        <v>99</v>
      </c>
      <c r="E179" s="3">
        <f t="shared" si="4"/>
        <v>0</v>
      </c>
      <c r="F179" s="9">
        <f t="shared" si="5"/>
        <v>1.1428571428571428</v>
      </c>
      <c r="G179" s="10">
        <v>28.389294655070071</v>
      </c>
      <c r="H179" s="10">
        <v>20.646759749141872</v>
      </c>
      <c r="I179" s="3">
        <v>1</v>
      </c>
      <c r="J179" s="3">
        <v>1</v>
      </c>
      <c r="K179" s="4">
        <v>88</v>
      </c>
    </row>
    <row r="180" spans="1:11" s="5" customFormat="1" x14ac:dyDescent="0.25">
      <c r="A180" s="1">
        <v>44067</v>
      </c>
      <c r="B180" s="19">
        <v>44066</v>
      </c>
      <c r="C180" s="20" t="s">
        <v>6</v>
      </c>
      <c r="D180" s="2">
        <v>99</v>
      </c>
      <c r="E180" s="3">
        <f t="shared" si="4"/>
        <v>0</v>
      </c>
      <c r="F180" s="9">
        <f t="shared" si="5"/>
        <v>1.1428571428571428</v>
      </c>
      <c r="G180" s="10">
        <v>28.389294655070071</v>
      </c>
      <c r="H180" s="10">
        <v>20.646759749141872</v>
      </c>
      <c r="I180" s="3">
        <v>1</v>
      </c>
      <c r="J180" s="3">
        <v>1</v>
      </c>
      <c r="K180" s="4">
        <v>90</v>
      </c>
    </row>
    <row r="181" spans="1:11" s="5" customFormat="1" x14ac:dyDescent="0.25">
      <c r="A181" s="1">
        <v>44068</v>
      </c>
      <c r="B181" s="19">
        <v>44067</v>
      </c>
      <c r="C181" s="20" t="s">
        <v>6</v>
      </c>
      <c r="D181" s="2">
        <v>100</v>
      </c>
      <c r="E181" s="3">
        <f t="shared" si="4"/>
        <v>1</v>
      </c>
      <c r="F181" s="9">
        <f t="shared" si="5"/>
        <v>0.8571428571428571</v>
      </c>
      <c r="G181" s="10">
        <v>30.970139623712804</v>
      </c>
      <c r="H181" s="10">
        <v>15.485069811856402</v>
      </c>
      <c r="I181" s="3">
        <v>1</v>
      </c>
      <c r="J181" s="3">
        <v>1</v>
      </c>
      <c r="K181" s="4">
        <v>90</v>
      </c>
    </row>
    <row r="182" spans="1:11" s="5" customFormat="1" x14ac:dyDescent="0.25">
      <c r="A182" s="1">
        <v>44069</v>
      </c>
      <c r="B182" s="19">
        <v>44068</v>
      </c>
      <c r="C182" s="20" t="s">
        <v>6</v>
      </c>
      <c r="D182" s="2">
        <v>102</v>
      </c>
      <c r="E182" s="3">
        <f t="shared" si="4"/>
        <v>2</v>
      </c>
      <c r="F182" s="9">
        <f t="shared" si="5"/>
        <v>0.7142857142857143</v>
      </c>
      <c r="G182" s="10">
        <v>33.55098459235554</v>
      </c>
      <c r="H182" s="10">
        <v>12.904224843213669</v>
      </c>
      <c r="I182" s="3">
        <v>1</v>
      </c>
      <c r="J182" s="3">
        <v>1</v>
      </c>
      <c r="K182" s="4">
        <v>94</v>
      </c>
    </row>
    <row r="183" spans="1:11" s="5" customFormat="1" x14ac:dyDescent="0.25">
      <c r="A183" s="1">
        <v>44070</v>
      </c>
      <c r="B183" s="19">
        <v>44069</v>
      </c>
      <c r="C183" s="20" t="s">
        <v>6</v>
      </c>
      <c r="D183" s="2">
        <v>104</v>
      </c>
      <c r="E183" s="3">
        <f t="shared" si="4"/>
        <v>2</v>
      </c>
      <c r="F183" s="9">
        <f t="shared" si="5"/>
        <v>0.8571428571428571</v>
      </c>
      <c r="G183" s="10">
        <v>36.13182956099827</v>
      </c>
      <c r="H183" s="10">
        <v>15.485069811856402</v>
      </c>
      <c r="I183" s="3">
        <v>1</v>
      </c>
      <c r="J183" s="3">
        <v>1</v>
      </c>
      <c r="K183" s="4">
        <v>96</v>
      </c>
    </row>
    <row r="184" spans="1:11" s="5" customFormat="1" x14ac:dyDescent="0.25">
      <c r="A184" s="1">
        <v>44071</v>
      </c>
      <c r="B184" s="19">
        <v>44070</v>
      </c>
      <c r="C184" s="20" t="s">
        <v>6</v>
      </c>
      <c r="D184" s="2">
        <v>105</v>
      </c>
      <c r="E184" s="3">
        <f t="shared" si="4"/>
        <v>1</v>
      </c>
      <c r="F184" s="9">
        <f t="shared" si="5"/>
        <v>0.8571428571428571</v>
      </c>
      <c r="G184" s="10">
        <v>38.712674529641006</v>
      </c>
      <c r="H184" s="10">
        <v>15.485069811856402</v>
      </c>
      <c r="I184" s="3">
        <v>1</v>
      </c>
      <c r="J184" s="3">
        <v>1</v>
      </c>
      <c r="K184" s="4">
        <v>96</v>
      </c>
    </row>
    <row r="185" spans="1:11" s="5" customFormat="1" x14ac:dyDescent="0.25">
      <c r="A185" s="1">
        <v>44072</v>
      </c>
      <c r="B185" s="19">
        <v>44071</v>
      </c>
      <c r="C185" s="20" t="s">
        <v>6</v>
      </c>
      <c r="D185" s="2">
        <v>106</v>
      </c>
      <c r="E185" s="3">
        <f t="shared" si="4"/>
        <v>1</v>
      </c>
      <c r="F185" s="9">
        <f t="shared" si="5"/>
        <v>1</v>
      </c>
      <c r="G185" s="10">
        <v>38.712674529641006</v>
      </c>
      <c r="H185" s="10">
        <v>18.065914780499135</v>
      </c>
      <c r="I185" s="3">
        <v>1</v>
      </c>
      <c r="J185" s="3">
        <v>1</v>
      </c>
      <c r="K185" s="4">
        <v>96</v>
      </c>
    </row>
    <row r="186" spans="1:11" s="5" customFormat="1" x14ac:dyDescent="0.25">
      <c r="A186" s="1">
        <v>44073</v>
      </c>
      <c r="B186" s="19">
        <v>44072</v>
      </c>
      <c r="C186" s="20" t="s">
        <v>6</v>
      </c>
      <c r="D186" s="2">
        <v>107</v>
      </c>
      <c r="E186" s="3">
        <f t="shared" si="4"/>
        <v>1</v>
      </c>
      <c r="F186" s="9">
        <f t="shared" si="5"/>
        <v>1.1428571428571428</v>
      </c>
      <c r="G186" s="10">
        <v>41.293519498283743</v>
      </c>
      <c r="H186" s="10">
        <v>20.646759749141872</v>
      </c>
      <c r="I186" s="3">
        <v>1</v>
      </c>
      <c r="J186" s="3">
        <v>0</v>
      </c>
      <c r="K186" s="4">
        <v>97</v>
      </c>
    </row>
    <row r="187" spans="1:11" s="5" customFormat="1" x14ac:dyDescent="0.25">
      <c r="A187" s="1">
        <v>44074</v>
      </c>
      <c r="B187" s="19">
        <v>44073</v>
      </c>
      <c r="C187" s="20" t="s">
        <v>6</v>
      </c>
      <c r="D187" s="2">
        <v>107</v>
      </c>
      <c r="E187" s="3">
        <f t="shared" si="4"/>
        <v>0</v>
      </c>
      <c r="F187" s="9">
        <f t="shared" si="5"/>
        <v>1.1428571428571428</v>
      </c>
      <c r="G187" s="10">
        <v>41.293519498283743</v>
      </c>
      <c r="H187" s="10">
        <v>20.646759749141872</v>
      </c>
      <c r="I187" s="3">
        <v>1</v>
      </c>
      <c r="J187" s="3">
        <v>0</v>
      </c>
      <c r="K187" s="4">
        <v>97</v>
      </c>
    </row>
    <row r="188" spans="1:11" s="5" customFormat="1" x14ac:dyDescent="0.25">
      <c r="A188" s="1">
        <v>44075</v>
      </c>
      <c r="B188" s="19">
        <v>44074</v>
      </c>
      <c r="C188" s="20" t="s">
        <v>6</v>
      </c>
      <c r="D188" s="2">
        <v>107</v>
      </c>
      <c r="E188" s="3">
        <f t="shared" si="4"/>
        <v>0</v>
      </c>
      <c r="F188" s="9">
        <f t="shared" si="5"/>
        <v>1</v>
      </c>
      <c r="G188" s="10">
        <v>33.55098459235554</v>
      </c>
      <c r="H188" s="10">
        <v>18.065914780499135</v>
      </c>
      <c r="I188" s="3">
        <v>1</v>
      </c>
      <c r="J188" s="3">
        <v>0</v>
      </c>
      <c r="K188" s="4">
        <v>97</v>
      </c>
    </row>
    <row r="189" spans="1:11" s="5" customFormat="1" x14ac:dyDescent="0.25">
      <c r="A189" s="1">
        <v>44076</v>
      </c>
      <c r="B189" s="19">
        <v>44075</v>
      </c>
      <c r="C189" s="20" t="s">
        <v>6</v>
      </c>
      <c r="D189" s="2">
        <v>107</v>
      </c>
      <c r="E189" s="3">
        <f t="shared" si="4"/>
        <v>0</v>
      </c>
      <c r="F189" s="9">
        <f t="shared" si="5"/>
        <v>0.7142857142857143</v>
      </c>
      <c r="G189" s="10">
        <v>25.808449686427338</v>
      </c>
      <c r="H189" s="10">
        <v>12.904224843213669</v>
      </c>
      <c r="I189" s="3">
        <v>1</v>
      </c>
      <c r="J189" s="3">
        <v>0</v>
      </c>
      <c r="K189" s="4">
        <v>99</v>
      </c>
    </row>
    <row r="190" spans="1:11" s="5" customFormat="1" x14ac:dyDescent="0.25">
      <c r="A190" s="1">
        <v>44077</v>
      </c>
      <c r="B190" s="19">
        <v>44076</v>
      </c>
      <c r="C190" s="20" t="s">
        <v>6</v>
      </c>
      <c r="D190" s="2">
        <v>107</v>
      </c>
      <c r="E190" s="3">
        <f t="shared" si="4"/>
        <v>0</v>
      </c>
      <c r="F190" s="9">
        <f t="shared" si="5"/>
        <v>0.42857142857142855</v>
      </c>
      <c r="G190" s="10">
        <v>23.227604717784605</v>
      </c>
      <c r="H190" s="10">
        <v>7.7425349059282009</v>
      </c>
      <c r="I190" s="3">
        <v>1</v>
      </c>
      <c r="J190" s="3">
        <v>0</v>
      </c>
      <c r="K190" s="4">
        <v>99</v>
      </c>
    </row>
    <row r="191" spans="1:11" s="5" customFormat="1" x14ac:dyDescent="0.25">
      <c r="A191" s="1">
        <v>44078</v>
      </c>
      <c r="B191" s="19">
        <v>44077</v>
      </c>
      <c r="C191" s="20" t="s">
        <v>6</v>
      </c>
      <c r="D191" s="2">
        <v>107</v>
      </c>
      <c r="E191" s="3">
        <f t="shared" si="4"/>
        <v>0</v>
      </c>
      <c r="F191" s="9">
        <f t="shared" si="5"/>
        <v>0.2857142857142857</v>
      </c>
      <c r="G191" s="10">
        <v>20.646759749141872</v>
      </c>
      <c r="H191" s="10">
        <v>5.1616899372854679</v>
      </c>
      <c r="I191" s="3">
        <v>1</v>
      </c>
      <c r="J191" s="3">
        <v>0</v>
      </c>
      <c r="K191" s="4">
        <v>101</v>
      </c>
    </row>
    <row r="192" spans="1:11" s="5" customFormat="1" x14ac:dyDescent="0.25">
      <c r="A192" s="1">
        <v>44079</v>
      </c>
      <c r="B192" s="19">
        <v>44078</v>
      </c>
      <c r="C192" s="20" t="s">
        <v>6</v>
      </c>
      <c r="D192" s="2">
        <v>107</v>
      </c>
      <c r="E192" s="3">
        <f t="shared" si="4"/>
        <v>0</v>
      </c>
      <c r="F192" s="9">
        <f t="shared" si="5"/>
        <v>0.14285714285714285</v>
      </c>
      <c r="G192" s="10">
        <v>20.646759749141872</v>
      </c>
      <c r="H192" s="10">
        <v>2.5808449686427339</v>
      </c>
      <c r="I192" s="3">
        <v>1</v>
      </c>
      <c r="J192" s="3">
        <v>0</v>
      </c>
      <c r="K192" s="4">
        <v>104</v>
      </c>
    </row>
    <row r="193" spans="1:11" s="5" customFormat="1" x14ac:dyDescent="0.25">
      <c r="A193" s="1">
        <v>44080</v>
      </c>
      <c r="B193" s="19">
        <v>44079</v>
      </c>
      <c r="C193" s="20" t="s">
        <v>6</v>
      </c>
      <c r="D193" s="2">
        <v>107</v>
      </c>
      <c r="E193" s="3">
        <f t="shared" si="4"/>
        <v>0</v>
      </c>
      <c r="F193" s="9">
        <f t="shared" si="5"/>
        <v>0</v>
      </c>
      <c r="G193" s="10">
        <v>20.646759749141872</v>
      </c>
      <c r="H193" s="10">
        <v>0</v>
      </c>
      <c r="I193" s="3">
        <v>1</v>
      </c>
      <c r="J193" s="3">
        <v>0</v>
      </c>
      <c r="K193" s="4">
        <v>104</v>
      </c>
    </row>
    <row r="194" spans="1:11" s="5" customFormat="1" x14ac:dyDescent="0.25">
      <c r="A194" s="1">
        <v>44081</v>
      </c>
      <c r="B194" s="19">
        <v>44080</v>
      </c>
      <c r="C194" s="20" t="s">
        <v>6</v>
      </c>
      <c r="D194" s="2">
        <v>107</v>
      </c>
      <c r="E194" s="3">
        <f t="shared" si="4"/>
        <v>0</v>
      </c>
      <c r="F194" s="9">
        <f t="shared" si="5"/>
        <v>0</v>
      </c>
      <c r="G194" s="10">
        <v>20.646759749141872</v>
      </c>
      <c r="H194" s="10">
        <v>0</v>
      </c>
      <c r="I194" s="3">
        <v>1</v>
      </c>
      <c r="J194" s="3">
        <v>0</v>
      </c>
      <c r="K194" s="4">
        <v>105</v>
      </c>
    </row>
    <row r="195" spans="1:11" s="5" customFormat="1" x14ac:dyDescent="0.25">
      <c r="A195" s="1">
        <v>44082</v>
      </c>
      <c r="B195" s="19">
        <v>44081</v>
      </c>
      <c r="C195" s="20" t="s">
        <v>6</v>
      </c>
      <c r="D195" s="2">
        <v>107</v>
      </c>
      <c r="E195" s="3">
        <f t="shared" si="4"/>
        <v>0</v>
      </c>
      <c r="F195" s="9">
        <f t="shared" si="5"/>
        <v>0</v>
      </c>
      <c r="G195" s="10">
        <v>18.065914780499135</v>
      </c>
      <c r="H195" s="10">
        <v>0</v>
      </c>
      <c r="I195" s="3">
        <v>1</v>
      </c>
      <c r="J195" s="3">
        <v>0</v>
      </c>
      <c r="K195" s="4">
        <v>105</v>
      </c>
    </row>
    <row r="196" spans="1:11" s="5" customFormat="1" x14ac:dyDescent="0.25">
      <c r="A196" s="1">
        <v>44083</v>
      </c>
      <c r="B196" s="19">
        <v>44082</v>
      </c>
      <c r="C196" s="20" t="s">
        <v>6</v>
      </c>
      <c r="D196" s="2">
        <v>107</v>
      </c>
      <c r="E196" s="3">
        <f t="shared" si="4"/>
        <v>0</v>
      </c>
      <c r="F196" s="9">
        <f t="shared" si="5"/>
        <v>0</v>
      </c>
      <c r="G196" s="10">
        <v>12.904224843213669</v>
      </c>
      <c r="H196" s="10">
        <v>0</v>
      </c>
      <c r="I196" s="3">
        <v>1</v>
      </c>
      <c r="J196" s="3">
        <v>0</v>
      </c>
      <c r="K196" s="4">
        <v>105</v>
      </c>
    </row>
    <row r="197" spans="1:11" s="5" customFormat="1" x14ac:dyDescent="0.25">
      <c r="A197" s="1">
        <v>44084</v>
      </c>
      <c r="B197" s="19">
        <v>44083</v>
      </c>
      <c r="C197" s="20" t="s">
        <v>6</v>
      </c>
      <c r="D197" s="2">
        <v>108</v>
      </c>
      <c r="E197" s="3">
        <f t="shared" si="4"/>
        <v>1</v>
      </c>
      <c r="F197" s="9">
        <f t="shared" si="5"/>
        <v>0.14285714285714285</v>
      </c>
      <c r="G197" s="10">
        <v>10.323379874570936</v>
      </c>
      <c r="H197" s="10">
        <v>2.5808449686427339</v>
      </c>
      <c r="I197" s="3">
        <v>1</v>
      </c>
      <c r="J197" s="3">
        <v>0</v>
      </c>
      <c r="K197" s="4">
        <v>105</v>
      </c>
    </row>
    <row r="198" spans="1:11" s="5" customFormat="1" x14ac:dyDescent="0.25">
      <c r="A198" s="1">
        <v>44085</v>
      </c>
      <c r="B198" s="19">
        <v>44084</v>
      </c>
      <c r="C198" s="20" t="s">
        <v>6</v>
      </c>
      <c r="D198" s="2">
        <v>109</v>
      </c>
      <c r="E198" s="3">
        <f t="shared" si="4"/>
        <v>1</v>
      </c>
      <c r="F198" s="9">
        <f t="shared" si="5"/>
        <v>0.2857142857142857</v>
      </c>
      <c r="G198" s="10">
        <v>10.323379874570936</v>
      </c>
      <c r="H198" s="10">
        <v>5.1616899372854679</v>
      </c>
      <c r="I198" s="3">
        <v>1</v>
      </c>
      <c r="J198" s="3">
        <v>0</v>
      </c>
      <c r="K198" s="4">
        <v>105</v>
      </c>
    </row>
    <row r="199" spans="1:11" s="5" customFormat="1" x14ac:dyDescent="0.25">
      <c r="A199" s="1">
        <v>44086</v>
      </c>
      <c r="B199" s="19">
        <v>44085</v>
      </c>
      <c r="C199" s="20" t="s">
        <v>6</v>
      </c>
      <c r="D199" s="2">
        <v>109</v>
      </c>
      <c r="E199" s="3">
        <f t="shared" ref="E199:E262" si="6">D199-D198</f>
        <v>0</v>
      </c>
      <c r="F199" s="9">
        <f t="shared" ref="F199:F262" si="7">SUM(E193:E199)/7</f>
        <v>0.2857142857142857</v>
      </c>
      <c r="G199" s="10">
        <v>7.7425349059282009</v>
      </c>
      <c r="H199" s="10">
        <v>5.1616899372854679</v>
      </c>
      <c r="I199" s="3">
        <v>1</v>
      </c>
      <c r="J199" s="3">
        <v>0</v>
      </c>
      <c r="K199" s="4">
        <v>105</v>
      </c>
    </row>
    <row r="200" spans="1:11" s="5" customFormat="1" x14ac:dyDescent="0.25">
      <c r="A200" s="1">
        <v>44087</v>
      </c>
      <c r="B200" s="19">
        <v>44086</v>
      </c>
      <c r="C200" s="20" t="s">
        <v>6</v>
      </c>
      <c r="D200" s="2">
        <v>111</v>
      </c>
      <c r="E200" s="3">
        <f t="shared" si="6"/>
        <v>2</v>
      </c>
      <c r="F200" s="9">
        <f t="shared" si="7"/>
        <v>0.5714285714285714</v>
      </c>
      <c r="G200" s="10">
        <v>10.323379874570936</v>
      </c>
      <c r="H200" s="10">
        <v>10.323379874570936</v>
      </c>
      <c r="I200" s="3">
        <v>1</v>
      </c>
      <c r="J200" s="3">
        <v>0</v>
      </c>
      <c r="K200" s="4">
        <v>105</v>
      </c>
    </row>
    <row r="201" spans="1:11" s="5" customFormat="1" x14ac:dyDescent="0.25">
      <c r="A201" s="1">
        <v>44088</v>
      </c>
      <c r="B201" s="19">
        <v>44087</v>
      </c>
      <c r="C201" s="20" t="s">
        <v>6</v>
      </c>
      <c r="D201" s="2">
        <v>111</v>
      </c>
      <c r="E201" s="3">
        <f t="shared" si="6"/>
        <v>0</v>
      </c>
      <c r="F201" s="9">
        <f t="shared" si="7"/>
        <v>0.5714285714285714</v>
      </c>
      <c r="G201" s="10">
        <v>10.323379874570936</v>
      </c>
      <c r="H201" s="10">
        <v>10.323379874570936</v>
      </c>
      <c r="I201" s="3">
        <v>1</v>
      </c>
      <c r="J201" s="3">
        <v>1</v>
      </c>
      <c r="K201" s="4">
        <v>105</v>
      </c>
    </row>
    <row r="202" spans="1:11" s="5" customFormat="1" x14ac:dyDescent="0.25">
      <c r="A202" s="1">
        <v>44089</v>
      </c>
      <c r="B202" s="19">
        <v>44088</v>
      </c>
      <c r="C202" s="20" t="s">
        <v>6</v>
      </c>
      <c r="D202" s="2">
        <v>111</v>
      </c>
      <c r="E202" s="3">
        <f t="shared" si="6"/>
        <v>0</v>
      </c>
      <c r="F202" s="9">
        <f t="shared" si="7"/>
        <v>0.5714285714285714</v>
      </c>
      <c r="G202" s="10">
        <v>10.323379874570936</v>
      </c>
      <c r="H202" s="10">
        <v>10.323379874570936</v>
      </c>
      <c r="I202" s="3">
        <v>1</v>
      </c>
      <c r="J202" s="3">
        <v>1</v>
      </c>
      <c r="K202" s="4">
        <v>106</v>
      </c>
    </row>
    <row r="203" spans="1:11" s="5" customFormat="1" x14ac:dyDescent="0.25">
      <c r="A203" s="1">
        <v>44090</v>
      </c>
      <c r="B203" s="19">
        <v>44089</v>
      </c>
      <c r="C203" s="20" t="s">
        <v>6</v>
      </c>
      <c r="D203" s="2">
        <v>111</v>
      </c>
      <c r="E203" s="3">
        <f t="shared" si="6"/>
        <v>0</v>
      </c>
      <c r="F203" s="9">
        <f t="shared" si="7"/>
        <v>0.5714285714285714</v>
      </c>
      <c r="G203" s="10">
        <v>10.323379874570936</v>
      </c>
      <c r="H203" s="10">
        <v>10.323379874570936</v>
      </c>
      <c r="I203" s="3">
        <v>1</v>
      </c>
      <c r="J203" s="3">
        <v>1</v>
      </c>
      <c r="K203" s="4">
        <v>106</v>
      </c>
    </row>
    <row r="204" spans="1:11" s="5" customFormat="1" x14ac:dyDescent="0.25">
      <c r="A204" s="1">
        <v>44091</v>
      </c>
      <c r="B204" s="19">
        <v>44090</v>
      </c>
      <c r="C204" s="20" t="s">
        <v>6</v>
      </c>
      <c r="D204" s="2">
        <v>111</v>
      </c>
      <c r="E204" s="3">
        <f t="shared" si="6"/>
        <v>0</v>
      </c>
      <c r="F204" s="9">
        <f t="shared" si="7"/>
        <v>0.42857142857142855</v>
      </c>
      <c r="G204" s="10">
        <v>10.323379874570936</v>
      </c>
      <c r="H204" s="10">
        <v>7.7425349059282009</v>
      </c>
      <c r="I204" s="3">
        <v>1</v>
      </c>
      <c r="J204" s="3">
        <v>1</v>
      </c>
      <c r="K204" s="4">
        <v>106</v>
      </c>
    </row>
    <row r="205" spans="1:11" s="5" customFormat="1" x14ac:dyDescent="0.25">
      <c r="A205" s="1">
        <v>44092</v>
      </c>
      <c r="B205" s="19">
        <v>44091</v>
      </c>
      <c r="C205" s="20" t="s">
        <v>6</v>
      </c>
      <c r="D205" s="2">
        <v>112</v>
      </c>
      <c r="E205" s="3">
        <f t="shared" si="6"/>
        <v>1</v>
      </c>
      <c r="F205" s="9">
        <f t="shared" si="7"/>
        <v>0.42857142857142855</v>
      </c>
      <c r="G205" s="10">
        <v>12.904224843213669</v>
      </c>
      <c r="H205" s="10">
        <v>7.7425349059282009</v>
      </c>
      <c r="I205" s="3">
        <v>1</v>
      </c>
      <c r="J205" s="3">
        <v>0</v>
      </c>
      <c r="K205" s="4">
        <v>108</v>
      </c>
    </row>
    <row r="206" spans="1:11" s="5" customFormat="1" x14ac:dyDescent="0.25">
      <c r="A206" s="1">
        <v>44093</v>
      </c>
      <c r="B206" s="19">
        <v>44092</v>
      </c>
      <c r="C206" s="20" t="s">
        <v>6</v>
      </c>
      <c r="D206" s="2">
        <v>112</v>
      </c>
      <c r="E206" s="3">
        <f t="shared" si="6"/>
        <v>0</v>
      </c>
      <c r="F206" s="9">
        <f t="shared" si="7"/>
        <v>0.42857142857142855</v>
      </c>
      <c r="G206" s="10">
        <v>12.904224843213669</v>
      </c>
      <c r="H206" s="10">
        <v>7.7425349059282009</v>
      </c>
      <c r="I206" s="3">
        <v>1</v>
      </c>
      <c r="J206" s="3">
        <v>0</v>
      </c>
      <c r="K206" s="4">
        <v>108</v>
      </c>
    </row>
    <row r="207" spans="1:11" s="5" customFormat="1" x14ac:dyDescent="0.25">
      <c r="A207" s="1">
        <v>44094</v>
      </c>
      <c r="B207" s="19">
        <v>44093</v>
      </c>
      <c r="C207" s="20" t="s">
        <v>6</v>
      </c>
      <c r="D207" s="2">
        <v>113</v>
      </c>
      <c r="E207" s="3">
        <f t="shared" si="6"/>
        <v>1</v>
      </c>
      <c r="F207" s="9">
        <f t="shared" si="7"/>
        <v>0.2857142857142857</v>
      </c>
      <c r="G207" s="10">
        <v>15.485069811856402</v>
      </c>
      <c r="H207" s="10">
        <v>5.1616899372854679</v>
      </c>
      <c r="I207" s="3">
        <v>1</v>
      </c>
      <c r="J207" s="3">
        <v>0</v>
      </c>
      <c r="K207" s="4">
        <v>109</v>
      </c>
    </row>
    <row r="208" spans="1:11" s="5" customFormat="1" x14ac:dyDescent="0.25">
      <c r="A208" s="1">
        <v>44095</v>
      </c>
      <c r="B208" s="19">
        <v>44094</v>
      </c>
      <c r="C208" s="20" t="s">
        <v>6</v>
      </c>
      <c r="D208" s="2">
        <v>113</v>
      </c>
      <c r="E208" s="3">
        <f t="shared" si="6"/>
        <v>0</v>
      </c>
      <c r="F208" s="9">
        <f t="shared" si="7"/>
        <v>0.2857142857142857</v>
      </c>
      <c r="G208" s="10">
        <v>15.485069811856402</v>
      </c>
      <c r="H208" s="10">
        <v>5.1616899372854679</v>
      </c>
      <c r="I208" s="3">
        <v>1</v>
      </c>
      <c r="J208" s="3">
        <v>1</v>
      </c>
      <c r="K208" s="4">
        <v>110</v>
      </c>
    </row>
    <row r="209" spans="1:11" s="5" customFormat="1" x14ac:dyDescent="0.25">
      <c r="A209" s="1">
        <v>44096</v>
      </c>
      <c r="B209" s="19">
        <v>44095</v>
      </c>
      <c r="C209" s="20" t="s">
        <v>6</v>
      </c>
      <c r="D209" s="2">
        <v>114</v>
      </c>
      <c r="E209" s="3">
        <f t="shared" si="6"/>
        <v>1</v>
      </c>
      <c r="F209" s="9">
        <f t="shared" si="7"/>
        <v>0.42857142857142855</v>
      </c>
      <c r="G209" s="10">
        <v>18.065914780499135</v>
      </c>
      <c r="H209" s="10">
        <v>7.7425349059282009</v>
      </c>
      <c r="I209" s="3">
        <v>1</v>
      </c>
      <c r="J209" s="3">
        <v>2</v>
      </c>
      <c r="K209" s="4">
        <v>110</v>
      </c>
    </row>
    <row r="210" spans="1:11" s="5" customFormat="1" x14ac:dyDescent="0.25">
      <c r="A210" s="1">
        <v>44097</v>
      </c>
      <c r="B210" s="19">
        <v>44096</v>
      </c>
      <c r="C210" s="20" t="s">
        <v>6</v>
      </c>
      <c r="D210" s="2">
        <v>115</v>
      </c>
      <c r="E210" s="3">
        <f t="shared" si="6"/>
        <v>1</v>
      </c>
      <c r="F210" s="9">
        <f t="shared" si="7"/>
        <v>0.5714285714285714</v>
      </c>
      <c r="G210" s="10">
        <v>20.646759749141872</v>
      </c>
      <c r="H210" s="10">
        <v>10.323379874570936</v>
      </c>
      <c r="I210" s="3">
        <v>1</v>
      </c>
      <c r="J210" s="3">
        <v>2</v>
      </c>
      <c r="K210" s="4">
        <v>110</v>
      </c>
    </row>
    <row r="211" spans="1:11" s="5" customFormat="1" x14ac:dyDescent="0.25">
      <c r="A211" s="1">
        <v>44098</v>
      </c>
      <c r="B211" s="19">
        <v>44097</v>
      </c>
      <c r="C211" s="20" t="s">
        <v>6</v>
      </c>
      <c r="D211" s="2">
        <v>116</v>
      </c>
      <c r="E211" s="3">
        <f t="shared" si="6"/>
        <v>1</v>
      </c>
      <c r="F211" s="9">
        <f t="shared" si="7"/>
        <v>0.7142857142857143</v>
      </c>
      <c r="G211" s="10">
        <v>20.646759749141872</v>
      </c>
      <c r="H211" s="10">
        <v>12.904224843213669</v>
      </c>
      <c r="I211" s="3">
        <v>1</v>
      </c>
      <c r="J211" s="3">
        <v>2</v>
      </c>
      <c r="K211" s="4">
        <v>110</v>
      </c>
    </row>
    <row r="212" spans="1:11" s="5" customFormat="1" x14ac:dyDescent="0.25">
      <c r="A212" s="1">
        <v>44099</v>
      </c>
      <c r="B212" s="19">
        <v>44098</v>
      </c>
      <c r="C212" s="20" t="s">
        <v>6</v>
      </c>
      <c r="D212" s="2">
        <v>116</v>
      </c>
      <c r="E212" s="3">
        <f t="shared" si="6"/>
        <v>0</v>
      </c>
      <c r="F212" s="9">
        <f t="shared" si="7"/>
        <v>0.5714285714285714</v>
      </c>
      <c r="G212" s="10">
        <v>18.065914780499135</v>
      </c>
      <c r="H212" s="10">
        <v>10.323379874570936</v>
      </c>
      <c r="I212" s="3">
        <v>1</v>
      </c>
      <c r="J212" s="3">
        <v>2</v>
      </c>
      <c r="K212" s="4">
        <v>110</v>
      </c>
    </row>
    <row r="213" spans="1:11" s="5" customFormat="1" x14ac:dyDescent="0.25">
      <c r="A213" s="1">
        <v>44100</v>
      </c>
      <c r="B213" s="19">
        <v>44099</v>
      </c>
      <c r="C213" s="20" t="s">
        <v>6</v>
      </c>
      <c r="D213" s="2">
        <v>117</v>
      </c>
      <c r="E213" s="3">
        <f t="shared" si="6"/>
        <v>1</v>
      </c>
      <c r="F213" s="9">
        <f t="shared" si="7"/>
        <v>0.7142857142857143</v>
      </c>
      <c r="G213" s="10">
        <v>20.646759749141872</v>
      </c>
      <c r="H213" s="10">
        <v>12.904224843213669</v>
      </c>
      <c r="I213" s="3">
        <v>1</v>
      </c>
      <c r="J213" s="3">
        <v>2</v>
      </c>
      <c r="K213" s="4">
        <v>110</v>
      </c>
    </row>
    <row r="214" spans="1:11" s="5" customFormat="1" x14ac:dyDescent="0.25">
      <c r="A214" s="1">
        <v>44101</v>
      </c>
      <c r="B214" s="19">
        <v>44100</v>
      </c>
      <c r="C214" s="20" t="s">
        <v>6</v>
      </c>
      <c r="D214" s="2">
        <v>117</v>
      </c>
      <c r="E214" s="3">
        <f t="shared" si="6"/>
        <v>0</v>
      </c>
      <c r="F214" s="9">
        <f t="shared" si="7"/>
        <v>0.5714285714285714</v>
      </c>
      <c r="G214" s="10">
        <v>15.485069811856402</v>
      </c>
      <c r="H214" s="10">
        <v>10.323379874570936</v>
      </c>
      <c r="I214" s="3">
        <v>1</v>
      </c>
      <c r="J214" s="3">
        <v>1</v>
      </c>
      <c r="K214" s="4">
        <v>112</v>
      </c>
    </row>
    <row r="215" spans="1:11" s="5" customFormat="1" x14ac:dyDescent="0.25">
      <c r="A215" s="1">
        <v>44102</v>
      </c>
      <c r="B215" s="19">
        <v>44101</v>
      </c>
      <c r="C215" s="20" t="s">
        <v>6</v>
      </c>
      <c r="D215" s="2">
        <v>117</v>
      </c>
      <c r="E215" s="3">
        <f t="shared" si="6"/>
        <v>0</v>
      </c>
      <c r="F215" s="9">
        <f t="shared" si="7"/>
        <v>0.5714285714285714</v>
      </c>
      <c r="G215" s="10">
        <v>15.485069811856402</v>
      </c>
      <c r="H215" s="10">
        <v>10.323379874570936</v>
      </c>
      <c r="I215" s="3">
        <v>1</v>
      </c>
      <c r="J215" s="3">
        <v>1</v>
      </c>
      <c r="K215" s="4">
        <v>112</v>
      </c>
    </row>
    <row r="216" spans="1:11" s="5" customFormat="1" x14ac:dyDescent="0.25">
      <c r="A216" s="1">
        <v>44103</v>
      </c>
      <c r="B216" s="19">
        <v>44102</v>
      </c>
      <c r="C216" s="20" t="s">
        <v>6</v>
      </c>
      <c r="D216" s="2">
        <v>117</v>
      </c>
      <c r="E216" s="3">
        <f t="shared" si="6"/>
        <v>0</v>
      </c>
      <c r="F216" s="9">
        <f t="shared" si="7"/>
        <v>0.42857142857142855</v>
      </c>
      <c r="G216" s="10">
        <v>15.485069811856402</v>
      </c>
      <c r="H216" s="10">
        <v>7.7425349059282009</v>
      </c>
      <c r="I216" s="3">
        <v>1</v>
      </c>
      <c r="J216" s="3">
        <v>0</v>
      </c>
      <c r="K216" s="4">
        <v>113</v>
      </c>
    </row>
    <row r="217" spans="1:11" s="5" customFormat="1" x14ac:dyDescent="0.25">
      <c r="A217" s="1">
        <v>44104</v>
      </c>
      <c r="B217" s="19">
        <v>44103</v>
      </c>
      <c r="C217" s="20" t="s">
        <v>6</v>
      </c>
      <c r="D217" s="2">
        <v>118</v>
      </c>
      <c r="E217" s="3">
        <f t="shared" si="6"/>
        <v>1</v>
      </c>
      <c r="F217" s="9">
        <f t="shared" si="7"/>
        <v>0.42857142857142855</v>
      </c>
      <c r="G217" s="10">
        <v>18.065914780499135</v>
      </c>
      <c r="H217" s="10">
        <v>7.7425349059282009</v>
      </c>
      <c r="I217" s="3">
        <v>1</v>
      </c>
      <c r="J217" s="3">
        <v>0</v>
      </c>
      <c r="K217" s="4">
        <v>113</v>
      </c>
    </row>
    <row r="218" spans="1:11" s="5" customFormat="1" x14ac:dyDescent="0.25">
      <c r="A218" s="1">
        <v>44105</v>
      </c>
      <c r="B218" s="19">
        <v>44104</v>
      </c>
      <c r="C218" s="20" t="s">
        <v>6</v>
      </c>
      <c r="D218" s="2">
        <v>118</v>
      </c>
      <c r="E218" s="3">
        <f t="shared" si="6"/>
        <v>0</v>
      </c>
      <c r="F218" s="9">
        <f t="shared" si="7"/>
        <v>0.2857142857142857</v>
      </c>
      <c r="G218" s="10">
        <v>18.065914780499135</v>
      </c>
      <c r="H218" s="10">
        <v>5.1616899372854679</v>
      </c>
      <c r="I218" s="3">
        <v>1</v>
      </c>
      <c r="J218" s="3">
        <v>0</v>
      </c>
      <c r="K218" s="4">
        <v>114</v>
      </c>
    </row>
    <row r="219" spans="1:11" s="5" customFormat="1" x14ac:dyDescent="0.25">
      <c r="A219" s="1">
        <v>44106</v>
      </c>
      <c r="B219" s="19">
        <v>44105</v>
      </c>
      <c r="C219" s="20" t="s">
        <v>6</v>
      </c>
      <c r="D219" s="2">
        <v>119</v>
      </c>
      <c r="E219" s="3">
        <f t="shared" si="6"/>
        <v>1</v>
      </c>
      <c r="F219" s="9">
        <f t="shared" si="7"/>
        <v>0.42857142857142855</v>
      </c>
      <c r="G219" s="10">
        <v>18.065914780499135</v>
      </c>
      <c r="H219" s="10">
        <v>7.7425349059282009</v>
      </c>
      <c r="I219" s="3">
        <v>1</v>
      </c>
      <c r="J219" s="3">
        <v>0</v>
      </c>
      <c r="K219" s="4">
        <v>116</v>
      </c>
    </row>
    <row r="220" spans="1:11" s="5" customFormat="1" x14ac:dyDescent="0.25">
      <c r="A220" s="1">
        <v>44107</v>
      </c>
      <c r="B220" s="19">
        <v>44106</v>
      </c>
      <c r="C220" s="20" t="s">
        <v>6</v>
      </c>
      <c r="D220" s="2">
        <v>120</v>
      </c>
      <c r="E220" s="3">
        <f t="shared" si="6"/>
        <v>1</v>
      </c>
      <c r="F220" s="9">
        <f t="shared" si="7"/>
        <v>0.42857142857142855</v>
      </c>
      <c r="G220" s="10">
        <v>20.646759749141872</v>
      </c>
      <c r="H220" s="10">
        <v>7.7425349059282009</v>
      </c>
      <c r="I220" s="3">
        <v>1</v>
      </c>
      <c r="J220" s="3">
        <v>0</v>
      </c>
      <c r="K220" s="4">
        <v>116</v>
      </c>
    </row>
    <row r="221" spans="1:11" s="5" customFormat="1" x14ac:dyDescent="0.25">
      <c r="A221" s="1">
        <v>44108</v>
      </c>
      <c r="B221" s="19">
        <v>44107</v>
      </c>
      <c r="C221" s="20" t="s">
        <v>6</v>
      </c>
      <c r="D221" s="2">
        <v>123</v>
      </c>
      <c r="E221" s="3">
        <f t="shared" si="6"/>
        <v>3</v>
      </c>
      <c r="F221" s="9">
        <f t="shared" si="7"/>
        <v>0.8571428571428571</v>
      </c>
      <c r="G221" s="10">
        <v>25.808449686427338</v>
      </c>
      <c r="H221" s="10">
        <v>15.485069811856402</v>
      </c>
      <c r="I221" s="3">
        <v>1</v>
      </c>
      <c r="J221" s="3">
        <v>0</v>
      </c>
      <c r="K221" s="4">
        <v>116</v>
      </c>
    </row>
    <row r="222" spans="1:11" s="5" customFormat="1" x14ac:dyDescent="0.25">
      <c r="A222" s="1">
        <v>44109</v>
      </c>
      <c r="B222" s="19">
        <v>44108</v>
      </c>
      <c r="C222" s="20" t="s">
        <v>6</v>
      </c>
      <c r="D222" s="2">
        <v>126</v>
      </c>
      <c r="E222" s="3">
        <f t="shared" si="6"/>
        <v>3</v>
      </c>
      <c r="F222" s="9">
        <f t="shared" si="7"/>
        <v>1.2857142857142858</v>
      </c>
      <c r="G222" s="10">
        <v>33.55098459235554</v>
      </c>
      <c r="H222" s="10">
        <v>23.227604717784605</v>
      </c>
      <c r="I222" s="3">
        <v>1</v>
      </c>
      <c r="J222" s="3">
        <v>0</v>
      </c>
      <c r="K222" s="4">
        <v>116</v>
      </c>
    </row>
    <row r="223" spans="1:11" s="5" customFormat="1" x14ac:dyDescent="0.25">
      <c r="A223" s="1">
        <v>44110</v>
      </c>
      <c r="B223" s="19">
        <v>44109</v>
      </c>
      <c r="C223" s="20" t="s">
        <v>6</v>
      </c>
      <c r="D223" s="2">
        <v>127</v>
      </c>
      <c r="E223" s="3">
        <f t="shared" si="6"/>
        <v>1</v>
      </c>
      <c r="F223" s="9">
        <f t="shared" si="7"/>
        <v>1.4285714285714286</v>
      </c>
      <c r="G223" s="10">
        <v>33.55098459235554</v>
      </c>
      <c r="H223" s="10">
        <v>25.808449686427338</v>
      </c>
      <c r="I223" s="3">
        <v>1</v>
      </c>
      <c r="J223" s="3">
        <v>0</v>
      </c>
      <c r="K223" s="4">
        <v>116</v>
      </c>
    </row>
    <row r="224" spans="1:11" s="5" customFormat="1" x14ac:dyDescent="0.25">
      <c r="A224" s="1">
        <v>44111</v>
      </c>
      <c r="B224" s="19">
        <v>44110</v>
      </c>
      <c r="C224" s="20" t="s">
        <v>6</v>
      </c>
      <c r="D224" s="2">
        <v>130</v>
      </c>
      <c r="E224" s="3">
        <f t="shared" si="6"/>
        <v>3</v>
      </c>
      <c r="F224" s="9">
        <f t="shared" si="7"/>
        <v>1.7142857142857142</v>
      </c>
      <c r="G224" s="10">
        <v>38.712674529641006</v>
      </c>
      <c r="H224" s="10">
        <v>30.970139623712804</v>
      </c>
      <c r="I224" s="3">
        <v>1</v>
      </c>
      <c r="J224" s="3">
        <v>0</v>
      </c>
      <c r="K224" s="4">
        <v>116</v>
      </c>
    </row>
    <row r="225" spans="1:11" s="5" customFormat="1" x14ac:dyDescent="0.25">
      <c r="A225" s="1">
        <v>44112</v>
      </c>
      <c r="B225" s="19">
        <v>44111</v>
      </c>
      <c r="C225" s="20" t="s">
        <v>6</v>
      </c>
      <c r="D225" s="2">
        <v>131</v>
      </c>
      <c r="E225" s="3">
        <f t="shared" si="6"/>
        <v>1</v>
      </c>
      <c r="F225" s="9">
        <f t="shared" si="7"/>
        <v>1.8571428571428572</v>
      </c>
      <c r="G225" s="10">
        <v>38.712674529641006</v>
      </c>
      <c r="H225" s="10">
        <v>33.55098459235554</v>
      </c>
      <c r="I225" s="3">
        <v>1</v>
      </c>
      <c r="J225" s="3">
        <v>0</v>
      </c>
      <c r="K225" s="4">
        <v>117</v>
      </c>
    </row>
    <row r="226" spans="1:11" s="5" customFormat="1" x14ac:dyDescent="0.25">
      <c r="A226" s="1">
        <v>44113</v>
      </c>
      <c r="B226" s="19">
        <v>44112</v>
      </c>
      <c r="C226" s="20" t="s">
        <v>6</v>
      </c>
      <c r="D226" s="2">
        <v>136</v>
      </c>
      <c r="E226" s="3">
        <f t="shared" si="6"/>
        <v>5</v>
      </c>
      <c r="F226" s="9">
        <f t="shared" si="7"/>
        <v>2.4285714285714284</v>
      </c>
      <c r="G226" s="10">
        <v>51.616899372854675</v>
      </c>
      <c r="H226" s="10">
        <v>43.874364466926473</v>
      </c>
      <c r="I226" s="3">
        <v>1</v>
      </c>
      <c r="J226" s="3">
        <v>0</v>
      </c>
      <c r="K226" s="4">
        <v>117</v>
      </c>
    </row>
    <row r="227" spans="1:11" s="5" customFormat="1" x14ac:dyDescent="0.25">
      <c r="A227" s="1">
        <v>44114</v>
      </c>
      <c r="B227" s="19">
        <v>44113</v>
      </c>
      <c r="C227" s="20" t="s">
        <v>6</v>
      </c>
      <c r="D227" s="2">
        <v>139</v>
      </c>
      <c r="E227" s="3">
        <f t="shared" si="6"/>
        <v>3</v>
      </c>
      <c r="F227" s="9">
        <f t="shared" si="7"/>
        <v>2.7142857142857144</v>
      </c>
      <c r="G227" s="10">
        <v>56.778589310140141</v>
      </c>
      <c r="H227" s="10">
        <v>49.036054404211939</v>
      </c>
      <c r="I227" s="3">
        <v>1</v>
      </c>
      <c r="J227" s="3">
        <v>1</v>
      </c>
      <c r="K227" s="4">
        <v>117</v>
      </c>
    </row>
    <row r="228" spans="1:11" s="5" customFormat="1" x14ac:dyDescent="0.25">
      <c r="A228" s="1">
        <v>44115</v>
      </c>
      <c r="B228" s="19">
        <v>44114</v>
      </c>
      <c r="C228" s="20" t="s">
        <v>6</v>
      </c>
      <c r="D228" s="2">
        <v>144</v>
      </c>
      <c r="E228" s="3">
        <f t="shared" si="6"/>
        <v>5</v>
      </c>
      <c r="F228" s="9">
        <f t="shared" si="7"/>
        <v>3</v>
      </c>
      <c r="G228" s="10">
        <v>69.682814153353803</v>
      </c>
      <c r="H228" s="10">
        <v>54.197744341497405</v>
      </c>
      <c r="I228" s="3">
        <v>1</v>
      </c>
      <c r="J228" s="3">
        <v>3</v>
      </c>
      <c r="K228" s="4">
        <v>121</v>
      </c>
    </row>
    <row r="229" spans="1:11" s="5" customFormat="1" x14ac:dyDescent="0.25">
      <c r="A229" s="1">
        <v>44116</v>
      </c>
      <c r="B229" s="19">
        <v>44115</v>
      </c>
      <c r="C229" s="20" t="s">
        <v>6</v>
      </c>
      <c r="D229" s="2">
        <v>148</v>
      </c>
      <c r="E229" s="3">
        <f t="shared" si="6"/>
        <v>4</v>
      </c>
      <c r="F229" s="9">
        <f t="shared" si="7"/>
        <v>3.1428571428571428</v>
      </c>
      <c r="G229" s="10">
        <v>80.006194027924735</v>
      </c>
      <c r="H229" s="10">
        <v>56.778589310140141</v>
      </c>
      <c r="I229" s="3">
        <v>1</v>
      </c>
      <c r="J229" s="3">
        <v>3</v>
      </c>
      <c r="K229" s="4">
        <v>124</v>
      </c>
    </row>
    <row r="230" spans="1:11" s="5" customFormat="1" x14ac:dyDescent="0.25">
      <c r="A230" s="1">
        <v>44117</v>
      </c>
      <c r="B230" s="19">
        <v>44116</v>
      </c>
      <c r="C230" s="20" t="s">
        <v>6</v>
      </c>
      <c r="D230" s="2">
        <v>149</v>
      </c>
      <c r="E230" s="3">
        <f t="shared" si="6"/>
        <v>1</v>
      </c>
      <c r="F230" s="9">
        <f t="shared" si="7"/>
        <v>3.1428571428571428</v>
      </c>
      <c r="G230" s="10">
        <v>82.587038996567486</v>
      </c>
      <c r="H230" s="10">
        <v>56.778589310140141</v>
      </c>
      <c r="I230" s="3">
        <v>1</v>
      </c>
      <c r="J230" s="3">
        <v>4</v>
      </c>
      <c r="K230" s="4">
        <v>128</v>
      </c>
    </row>
    <row r="231" spans="1:11" s="5" customFormat="1" x14ac:dyDescent="0.25">
      <c r="A231" s="1">
        <v>44118</v>
      </c>
      <c r="B231" s="19">
        <v>44117</v>
      </c>
      <c r="C231" s="20" t="s">
        <v>6</v>
      </c>
      <c r="D231" s="2">
        <v>170</v>
      </c>
      <c r="E231" s="3">
        <f t="shared" si="6"/>
        <v>21</v>
      </c>
      <c r="F231" s="9">
        <f t="shared" si="7"/>
        <v>5.7142857142857144</v>
      </c>
      <c r="G231" s="10">
        <v>134.20393836942216</v>
      </c>
      <c r="H231" s="10">
        <v>103.23379874570935</v>
      </c>
      <c r="I231" s="3">
        <v>1</v>
      </c>
      <c r="J231" s="3">
        <v>2</v>
      </c>
      <c r="K231" s="4">
        <v>131</v>
      </c>
    </row>
    <row r="232" spans="1:11" s="5" customFormat="1" x14ac:dyDescent="0.25">
      <c r="A232" s="1">
        <v>44119</v>
      </c>
      <c r="B232" s="19">
        <v>44118</v>
      </c>
      <c r="C232" s="20" t="s">
        <v>6</v>
      </c>
      <c r="D232" s="2">
        <v>177</v>
      </c>
      <c r="E232" s="3">
        <f t="shared" si="6"/>
        <v>7</v>
      </c>
      <c r="F232" s="9">
        <f t="shared" si="7"/>
        <v>6.5714285714285712</v>
      </c>
      <c r="G232" s="10">
        <v>152.26985314992129</v>
      </c>
      <c r="H232" s="10">
        <v>118.71886855756574</v>
      </c>
      <c r="I232" s="3">
        <v>1</v>
      </c>
      <c r="J232" s="3">
        <v>3</v>
      </c>
      <c r="K232" s="4">
        <v>131</v>
      </c>
    </row>
    <row r="233" spans="1:11" s="5" customFormat="1" x14ac:dyDescent="0.25">
      <c r="A233" s="1">
        <v>44120</v>
      </c>
      <c r="B233" s="19">
        <v>44119</v>
      </c>
      <c r="C233" s="20" t="s">
        <v>6</v>
      </c>
      <c r="D233" s="2">
        <v>192</v>
      </c>
      <c r="E233" s="3">
        <f t="shared" si="6"/>
        <v>15</v>
      </c>
      <c r="F233" s="9">
        <f t="shared" si="7"/>
        <v>8</v>
      </c>
      <c r="G233" s="10">
        <v>188.40168271091954</v>
      </c>
      <c r="H233" s="10">
        <v>144.52731824399308</v>
      </c>
      <c r="I233" s="3">
        <v>1</v>
      </c>
      <c r="J233" s="3">
        <v>4</v>
      </c>
      <c r="K233" s="4">
        <v>132</v>
      </c>
    </row>
    <row r="234" spans="1:11" s="5" customFormat="1" x14ac:dyDescent="0.25">
      <c r="A234" s="1">
        <v>44121</v>
      </c>
      <c r="B234" s="19">
        <v>44120</v>
      </c>
      <c r="C234" s="20" t="s">
        <v>6</v>
      </c>
      <c r="D234" s="2">
        <v>198</v>
      </c>
      <c r="E234" s="3">
        <f t="shared" si="6"/>
        <v>6</v>
      </c>
      <c r="F234" s="9">
        <f t="shared" si="7"/>
        <v>8.4285714285714288</v>
      </c>
      <c r="G234" s="10">
        <v>201.3059075541332</v>
      </c>
      <c r="H234" s="10">
        <v>152.26985314992129</v>
      </c>
      <c r="I234" s="3"/>
      <c r="J234" s="3"/>
      <c r="K234" s="4"/>
    </row>
    <row r="235" spans="1:11" s="5" customFormat="1" x14ac:dyDescent="0.25">
      <c r="A235" s="1">
        <v>44122</v>
      </c>
      <c r="B235" s="19">
        <v>44121</v>
      </c>
      <c r="C235" s="20" t="s">
        <v>6</v>
      </c>
      <c r="D235" s="2">
        <v>217</v>
      </c>
      <c r="E235" s="3">
        <f t="shared" si="6"/>
        <v>19</v>
      </c>
      <c r="F235" s="9">
        <f t="shared" si="7"/>
        <v>10.428571428571429</v>
      </c>
      <c r="G235" s="10">
        <v>242.59942705241698</v>
      </c>
      <c r="H235" s="10">
        <v>188.40168271091954</v>
      </c>
      <c r="I235" s="3"/>
      <c r="J235" s="3"/>
      <c r="K235" s="4"/>
    </row>
    <row r="236" spans="1:11" s="5" customFormat="1" x14ac:dyDescent="0.25">
      <c r="A236" s="1">
        <v>44123</v>
      </c>
      <c r="B236" s="19">
        <v>44122</v>
      </c>
      <c r="C236" s="20" t="s">
        <v>6</v>
      </c>
      <c r="D236" s="2">
        <v>224</v>
      </c>
      <c r="E236" s="3">
        <f t="shared" si="6"/>
        <v>7</v>
      </c>
      <c r="F236" s="9">
        <f t="shared" si="7"/>
        <v>10.857142857142858</v>
      </c>
      <c r="G236" s="10">
        <v>252.9228069269879</v>
      </c>
      <c r="H236" s="10">
        <v>196.14421761684775</v>
      </c>
      <c r="I236" s="3">
        <v>1</v>
      </c>
      <c r="J236" s="3">
        <v>6</v>
      </c>
      <c r="K236" s="4">
        <v>142</v>
      </c>
    </row>
    <row r="237" spans="1:11" s="5" customFormat="1" x14ac:dyDescent="0.25">
      <c r="A237" s="1">
        <v>44124</v>
      </c>
      <c r="B237" s="19">
        <v>44123</v>
      </c>
      <c r="C237" s="20" t="s">
        <v>6</v>
      </c>
      <c r="D237" s="2">
        <v>235</v>
      </c>
      <c r="E237" s="3">
        <f t="shared" si="6"/>
        <v>11</v>
      </c>
      <c r="F237" s="9">
        <f t="shared" si="7"/>
        <v>12.285714285714286</v>
      </c>
      <c r="G237" s="10">
        <v>278.73125661341521</v>
      </c>
      <c r="H237" s="10">
        <v>221.95266730327509</v>
      </c>
      <c r="I237" s="3">
        <v>1</v>
      </c>
      <c r="J237" s="3">
        <v>6</v>
      </c>
      <c r="K237" s="4">
        <v>142</v>
      </c>
    </row>
    <row r="238" spans="1:11" s="5" customFormat="1" x14ac:dyDescent="0.25">
      <c r="A238" s="1">
        <v>44125</v>
      </c>
      <c r="B238" s="19">
        <v>44124</v>
      </c>
      <c r="C238" s="20" t="s">
        <v>6</v>
      </c>
      <c r="D238" s="2">
        <v>252</v>
      </c>
      <c r="E238" s="3">
        <f t="shared" si="6"/>
        <v>17</v>
      </c>
      <c r="F238" s="9">
        <f t="shared" si="7"/>
        <v>11.714285714285714</v>
      </c>
      <c r="G238" s="10">
        <v>314.86308617441352</v>
      </c>
      <c r="H238" s="10">
        <v>211.62928742870417</v>
      </c>
      <c r="I238" s="3">
        <v>1</v>
      </c>
      <c r="J238" s="3">
        <v>5</v>
      </c>
      <c r="K238" s="4">
        <v>145</v>
      </c>
    </row>
    <row r="239" spans="1:11" s="5" customFormat="1" x14ac:dyDescent="0.25">
      <c r="A239" s="1">
        <v>44126</v>
      </c>
      <c r="B239" s="19">
        <v>44125</v>
      </c>
      <c r="C239" s="20" t="s">
        <v>6</v>
      </c>
      <c r="D239" s="2">
        <v>282</v>
      </c>
      <c r="E239" s="3">
        <f t="shared" si="6"/>
        <v>30</v>
      </c>
      <c r="F239" s="9">
        <f t="shared" si="7"/>
        <v>15</v>
      </c>
      <c r="G239" s="10">
        <v>389.70759026505277</v>
      </c>
      <c r="H239" s="10">
        <v>270.98872170748706</v>
      </c>
      <c r="I239" s="3">
        <v>1</v>
      </c>
      <c r="J239" s="3">
        <v>5</v>
      </c>
      <c r="K239" s="4">
        <v>158</v>
      </c>
    </row>
    <row r="240" spans="1:11" s="5" customFormat="1" x14ac:dyDescent="0.25">
      <c r="A240" s="1">
        <v>44127</v>
      </c>
      <c r="B240" s="19">
        <v>44126</v>
      </c>
      <c r="C240" s="20" t="s">
        <v>6</v>
      </c>
      <c r="D240" s="2">
        <v>324</v>
      </c>
      <c r="E240" s="3">
        <f t="shared" si="6"/>
        <v>42</v>
      </c>
      <c r="F240" s="9">
        <f t="shared" si="7"/>
        <v>18.857142857142858</v>
      </c>
      <c r="G240" s="10">
        <v>485.19885410483397</v>
      </c>
      <c r="H240" s="10">
        <v>340.67153586084083</v>
      </c>
      <c r="I240" s="3">
        <v>1</v>
      </c>
      <c r="J240" s="3">
        <v>8</v>
      </c>
      <c r="K240" s="4">
        <v>170</v>
      </c>
    </row>
    <row r="241" spans="1:11" s="5" customFormat="1" x14ac:dyDescent="0.25">
      <c r="A241" s="1">
        <v>44128</v>
      </c>
      <c r="B241" s="19">
        <v>44127</v>
      </c>
      <c r="C241" s="20" t="s">
        <v>6</v>
      </c>
      <c r="D241" s="2">
        <v>340</v>
      </c>
      <c r="E241" s="3">
        <f t="shared" si="6"/>
        <v>16</v>
      </c>
      <c r="F241" s="9">
        <f t="shared" si="7"/>
        <v>20.285714285714285</v>
      </c>
      <c r="G241" s="10">
        <v>518.74983869718938</v>
      </c>
      <c r="H241" s="10">
        <v>366.47998554726814</v>
      </c>
      <c r="I241" s="3"/>
      <c r="J241" s="3"/>
      <c r="K241" s="4"/>
    </row>
    <row r="242" spans="1:11" s="5" customFormat="1" x14ac:dyDescent="0.25">
      <c r="A242" s="1">
        <v>44129</v>
      </c>
      <c r="B242" s="19">
        <v>44128</v>
      </c>
      <c r="C242" s="20" t="s">
        <v>6</v>
      </c>
      <c r="D242" s="2">
        <v>365</v>
      </c>
      <c r="E242" s="3">
        <f t="shared" si="6"/>
        <v>25</v>
      </c>
      <c r="F242" s="9">
        <f t="shared" si="7"/>
        <v>21.142857142857142</v>
      </c>
      <c r="G242" s="10">
        <v>570.36673807004411</v>
      </c>
      <c r="H242" s="10">
        <v>381.96505535912456</v>
      </c>
      <c r="I242" s="3"/>
      <c r="J242" s="3"/>
      <c r="K242" s="4"/>
    </row>
    <row r="243" spans="1:11" s="5" customFormat="1" x14ac:dyDescent="0.25">
      <c r="A243" s="1">
        <v>44130</v>
      </c>
      <c r="B243" s="19">
        <v>44129</v>
      </c>
      <c r="C243" s="20" t="s">
        <v>6</v>
      </c>
      <c r="D243" s="2">
        <v>402</v>
      </c>
      <c r="E243" s="3">
        <f t="shared" si="6"/>
        <v>37</v>
      </c>
      <c r="F243" s="9">
        <f t="shared" si="7"/>
        <v>25.428571428571427</v>
      </c>
      <c r="G243" s="10">
        <v>655.53462203525442</v>
      </c>
      <c r="H243" s="10">
        <v>459.39040441840655</v>
      </c>
      <c r="I243" s="3">
        <v>1</v>
      </c>
      <c r="J243" s="3"/>
      <c r="K243" s="4">
        <v>210</v>
      </c>
    </row>
    <row r="244" spans="1:11" s="5" customFormat="1" x14ac:dyDescent="0.25">
      <c r="A244" s="1">
        <v>44131</v>
      </c>
      <c r="B244" s="19">
        <v>44130</v>
      </c>
      <c r="C244" s="20" t="s">
        <v>6</v>
      </c>
      <c r="D244" s="2">
        <v>428</v>
      </c>
      <c r="E244" s="3">
        <f t="shared" si="6"/>
        <v>26</v>
      </c>
      <c r="F244" s="9">
        <f t="shared" si="7"/>
        <v>27.571428571428573</v>
      </c>
      <c r="G244" s="10">
        <v>720.05574625132272</v>
      </c>
      <c r="H244" s="10">
        <v>498.1030789480476</v>
      </c>
      <c r="I244" s="3">
        <v>1</v>
      </c>
      <c r="J244" s="3">
        <v>11</v>
      </c>
      <c r="K244" s="4">
        <v>210</v>
      </c>
    </row>
    <row r="245" spans="1:11" s="5" customFormat="1" x14ac:dyDescent="0.25">
      <c r="A245" s="1">
        <v>44132</v>
      </c>
      <c r="B245" s="19">
        <v>44131</v>
      </c>
      <c r="C245" s="20" t="s">
        <v>6</v>
      </c>
      <c r="D245" s="2">
        <v>450</v>
      </c>
      <c r="E245" s="3">
        <f t="shared" si="6"/>
        <v>22</v>
      </c>
      <c r="F245" s="9">
        <f t="shared" si="7"/>
        <v>28.285714285714285</v>
      </c>
      <c r="G245" s="10">
        <v>722.63659121996545</v>
      </c>
      <c r="H245" s="10">
        <v>511.00730379126128</v>
      </c>
      <c r="I245" s="3">
        <v>1</v>
      </c>
      <c r="J245" s="3">
        <v>12</v>
      </c>
      <c r="K245" s="4">
        <v>228</v>
      </c>
    </row>
    <row r="246" spans="1:11" s="5" customFormat="1" x14ac:dyDescent="0.25">
      <c r="A246" s="1">
        <v>44133</v>
      </c>
      <c r="B246" s="19">
        <v>44132</v>
      </c>
      <c r="C246" s="20" t="s">
        <v>6</v>
      </c>
      <c r="D246" s="2">
        <v>476</v>
      </c>
      <c r="E246" s="3">
        <f t="shared" si="6"/>
        <v>26</v>
      </c>
      <c r="F246" s="9">
        <f t="shared" si="7"/>
        <v>27.714285714285715</v>
      </c>
      <c r="G246" s="10">
        <v>771.67264562417733</v>
      </c>
      <c r="H246" s="10">
        <v>500.68392391669033</v>
      </c>
      <c r="I246" s="3">
        <v>1</v>
      </c>
      <c r="J246" s="3">
        <v>14</v>
      </c>
      <c r="K246" s="4">
        <v>265</v>
      </c>
    </row>
    <row r="247" spans="1:11" s="5" customFormat="1" x14ac:dyDescent="0.25">
      <c r="A247" s="1">
        <v>44134</v>
      </c>
      <c r="B247" s="19">
        <v>44133</v>
      </c>
      <c r="C247" s="20" t="s">
        <v>6</v>
      </c>
      <c r="D247" s="2">
        <v>513</v>
      </c>
      <c r="E247" s="3">
        <f t="shared" si="6"/>
        <v>37</v>
      </c>
      <c r="F247" s="9">
        <f t="shared" si="7"/>
        <v>27</v>
      </c>
      <c r="G247" s="10">
        <v>828.45123493431754</v>
      </c>
      <c r="H247" s="10">
        <v>487.77969907347659</v>
      </c>
      <c r="I247" s="3">
        <v>2</v>
      </c>
      <c r="J247" s="3">
        <v>15</v>
      </c>
      <c r="K247" s="4">
        <v>347</v>
      </c>
    </row>
    <row r="248" spans="1:11" s="5" customFormat="1" x14ac:dyDescent="0.25">
      <c r="A248" s="1">
        <v>44135</v>
      </c>
      <c r="B248" s="19">
        <v>44134</v>
      </c>
      <c r="C248" s="20" t="s">
        <v>6</v>
      </c>
      <c r="D248" s="2">
        <v>533</v>
      </c>
      <c r="E248" s="3">
        <f t="shared" si="6"/>
        <v>20</v>
      </c>
      <c r="F248" s="9">
        <f t="shared" si="7"/>
        <v>27.571428571428573</v>
      </c>
      <c r="G248" s="10">
        <v>864.58306449531574</v>
      </c>
      <c r="H248" s="10">
        <v>498.1030789480476</v>
      </c>
      <c r="I248" s="3"/>
      <c r="J248" s="3"/>
      <c r="K248" s="4"/>
    </row>
    <row r="249" spans="1:11" s="5" customFormat="1" x14ac:dyDescent="0.25">
      <c r="A249" s="1">
        <v>44136</v>
      </c>
      <c r="B249" s="19">
        <v>44135</v>
      </c>
      <c r="C249" s="20" t="s">
        <v>6</v>
      </c>
      <c r="D249" s="2">
        <v>551</v>
      </c>
      <c r="E249" s="3">
        <f t="shared" si="6"/>
        <v>18</v>
      </c>
      <c r="F249" s="9">
        <f t="shared" si="7"/>
        <v>26.571428571428573</v>
      </c>
      <c r="G249" s="10">
        <v>862.002219526673</v>
      </c>
      <c r="H249" s="10">
        <v>480.0371641675485</v>
      </c>
      <c r="I249" s="3"/>
      <c r="J249" s="3"/>
      <c r="K249" s="4"/>
    </row>
    <row r="250" spans="1:11" s="5" customFormat="1" x14ac:dyDescent="0.25">
      <c r="A250" s="1">
        <v>44137</v>
      </c>
      <c r="B250" s="19">
        <v>44136</v>
      </c>
      <c r="C250" s="20" t="s">
        <v>6</v>
      </c>
      <c r="D250" s="2">
        <v>598</v>
      </c>
      <c r="E250" s="3">
        <f t="shared" si="6"/>
        <v>47</v>
      </c>
      <c r="F250" s="9">
        <f t="shared" si="7"/>
        <v>28</v>
      </c>
      <c r="G250" s="10">
        <v>965.23601827238247</v>
      </c>
      <c r="H250" s="10">
        <v>505.84561385397581</v>
      </c>
      <c r="I250" s="3">
        <v>3</v>
      </c>
      <c r="J250" s="3">
        <v>16</v>
      </c>
      <c r="K250" s="4">
        <v>355</v>
      </c>
    </row>
    <row r="251" spans="1:11" s="5" customFormat="1" x14ac:dyDescent="0.25">
      <c r="A251" s="1">
        <v>44138</v>
      </c>
      <c r="B251" s="19">
        <v>44137</v>
      </c>
      <c r="C251" s="20" t="s">
        <v>6</v>
      </c>
      <c r="D251" s="2">
        <v>631</v>
      </c>
      <c r="E251" s="3">
        <f t="shared" si="6"/>
        <v>33</v>
      </c>
      <c r="F251" s="9">
        <f t="shared" si="7"/>
        <v>29</v>
      </c>
      <c r="G251" s="10">
        <v>1022.0146075825226</v>
      </c>
      <c r="H251" s="10">
        <v>523.91152863447485</v>
      </c>
      <c r="I251" s="3">
        <v>3</v>
      </c>
      <c r="J251" s="3">
        <v>12</v>
      </c>
      <c r="K251" s="4">
        <v>379</v>
      </c>
    </row>
    <row r="252" spans="1:11" s="5" customFormat="1" x14ac:dyDescent="0.25">
      <c r="A252" s="1">
        <v>44139</v>
      </c>
      <c r="B252" s="19">
        <v>44138</v>
      </c>
      <c r="C252" s="20" t="s">
        <v>6</v>
      </c>
      <c r="D252" s="2">
        <v>659</v>
      </c>
      <c r="E252" s="3">
        <f t="shared" si="6"/>
        <v>28</v>
      </c>
      <c r="F252" s="9">
        <f t="shared" si="7"/>
        <v>29.857142857142858</v>
      </c>
      <c r="G252" s="10">
        <v>1050.4039022375925</v>
      </c>
      <c r="H252" s="10">
        <v>539.39659844633138</v>
      </c>
      <c r="I252" s="3">
        <v>3</v>
      </c>
      <c r="J252" s="3">
        <v>13</v>
      </c>
      <c r="K252" s="4">
        <v>423</v>
      </c>
    </row>
    <row r="253" spans="1:11" s="5" customFormat="1" x14ac:dyDescent="0.25">
      <c r="A253" s="1">
        <v>44140</v>
      </c>
      <c r="B253" s="19">
        <v>44139</v>
      </c>
      <c r="C253" s="20" t="s">
        <v>6</v>
      </c>
      <c r="D253" s="2">
        <v>692</v>
      </c>
      <c r="E253" s="3">
        <f t="shared" si="6"/>
        <v>33</v>
      </c>
      <c r="F253" s="9">
        <f t="shared" si="7"/>
        <v>30.857142857142858</v>
      </c>
      <c r="G253" s="10">
        <v>1058.1464371435209</v>
      </c>
      <c r="H253" s="10">
        <v>557.46251322683042</v>
      </c>
      <c r="I253" s="3">
        <v>3</v>
      </c>
      <c r="J253" s="3">
        <v>14</v>
      </c>
      <c r="K253" s="4">
        <v>454</v>
      </c>
    </row>
    <row r="254" spans="1:11" s="5" customFormat="1" x14ac:dyDescent="0.25">
      <c r="A254" s="1">
        <v>44141</v>
      </c>
      <c r="B254" s="19">
        <v>44140</v>
      </c>
      <c r="C254" s="20" t="s">
        <v>6</v>
      </c>
      <c r="D254" s="2">
        <v>741</v>
      </c>
      <c r="E254" s="3">
        <f t="shared" si="6"/>
        <v>49</v>
      </c>
      <c r="F254" s="9">
        <f t="shared" si="7"/>
        <v>32.571428571428569</v>
      </c>
      <c r="G254" s="10">
        <v>1076.2123519240199</v>
      </c>
      <c r="H254" s="10">
        <v>588.43265285054326</v>
      </c>
      <c r="I254" s="3">
        <v>3</v>
      </c>
      <c r="J254" s="3">
        <v>15</v>
      </c>
      <c r="K254" s="4">
        <v>481</v>
      </c>
    </row>
    <row r="255" spans="1:11" s="5" customFormat="1" x14ac:dyDescent="0.25">
      <c r="A255" s="1">
        <v>44142</v>
      </c>
      <c r="B255" s="19">
        <v>44141</v>
      </c>
      <c r="C255" s="20" t="s">
        <v>6</v>
      </c>
      <c r="D255" s="2">
        <v>765</v>
      </c>
      <c r="E255" s="3">
        <f t="shared" si="6"/>
        <v>24</v>
      </c>
      <c r="F255" s="9">
        <f t="shared" si="7"/>
        <v>33.142857142857146</v>
      </c>
      <c r="G255" s="10">
        <v>1096.8591116731618</v>
      </c>
      <c r="H255" s="10">
        <v>598.75603272511421</v>
      </c>
      <c r="I255" s="3"/>
      <c r="J255" s="3"/>
      <c r="K255" s="4"/>
    </row>
    <row r="256" spans="1:11" s="5" customFormat="1" x14ac:dyDescent="0.25">
      <c r="A256" s="1">
        <v>44143</v>
      </c>
      <c r="B256" s="19">
        <v>44142</v>
      </c>
      <c r="C256" s="20" t="s">
        <v>6</v>
      </c>
      <c r="D256" s="2">
        <v>788</v>
      </c>
      <c r="E256" s="3">
        <f t="shared" si="6"/>
        <v>23</v>
      </c>
      <c r="F256" s="9">
        <f t="shared" si="7"/>
        <v>33.857142857142854</v>
      </c>
      <c r="G256" s="10">
        <v>1091.6974217358763</v>
      </c>
      <c r="H256" s="10">
        <v>611.66025756832789</v>
      </c>
      <c r="I256" s="3"/>
      <c r="J256" s="3"/>
      <c r="K256" s="4"/>
    </row>
    <row r="257" spans="1:11" s="5" customFormat="1" x14ac:dyDescent="0.25">
      <c r="A257" s="1">
        <v>44144</v>
      </c>
      <c r="B257" s="19">
        <v>44143</v>
      </c>
      <c r="C257" s="20" t="s">
        <v>6</v>
      </c>
      <c r="D257" s="2">
        <v>801</v>
      </c>
      <c r="E257" s="3">
        <f t="shared" si="6"/>
        <v>13</v>
      </c>
      <c r="F257" s="9">
        <f t="shared" si="7"/>
        <v>29</v>
      </c>
      <c r="G257" s="10">
        <v>1029.7571424884509</v>
      </c>
      <c r="H257" s="10">
        <v>523.91152863447485</v>
      </c>
      <c r="I257" s="3">
        <v>4</v>
      </c>
      <c r="J257" s="3">
        <v>17</v>
      </c>
      <c r="K257" s="4">
        <v>565</v>
      </c>
    </row>
    <row r="258" spans="1:11" s="5" customFormat="1" x14ac:dyDescent="0.25">
      <c r="A258" s="1">
        <v>44145</v>
      </c>
      <c r="B258" s="19">
        <v>44144</v>
      </c>
      <c r="C258" s="20" t="s">
        <v>6</v>
      </c>
      <c r="D258" s="2">
        <v>846</v>
      </c>
      <c r="E258" s="3">
        <f t="shared" si="6"/>
        <v>45</v>
      </c>
      <c r="F258" s="9">
        <f t="shared" si="7"/>
        <v>30.714285714285715</v>
      </c>
      <c r="G258" s="10">
        <v>1078.7931968926628</v>
      </c>
      <c r="H258" s="10">
        <v>554.88166825818769</v>
      </c>
      <c r="I258" s="3">
        <v>4</v>
      </c>
      <c r="J258" s="3">
        <v>14</v>
      </c>
      <c r="K258" s="4">
        <v>590</v>
      </c>
    </row>
    <row r="259" spans="1:11" s="5" customFormat="1" x14ac:dyDescent="0.25">
      <c r="A259" s="1">
        <v>44146</v>
      </c>
      <c r="B259" s="19">
        <v>44145</v>
      </c>
      <c r="C259" s="20" t="s">
        <v>6</v>
      </c>
      <c r="D259" s="2">
        <v>877</v>
      </c>
      <c r="E259" s="3">
        <f t="shared" si="6"/>
        <v>31</v>
      </c>
      <c r="F259" s="9">
        <f t="shared" si="7"/>
        <v>31.142857142857142</v>
      </c>
      <c r="G259" s="10">
        <v>1102.0208016104473</v>
      </c>
      <c r="H259" s="10">
        <v>562.6242031641159</v>
      </c>
      <c r="I259" s="3">
        <v>4</v>
      </c>
      <c r="J259" s="3">
        <v>14</v>
      </c>
      <c r="K259" s="4">
        <v>616</v>
      </c>
    </row>
    <row r="260" spans="1:11" s="5" customFormat="1" x14ac:dyDescent="0.25">
      <c r="A260" s="1">
        <v>44147</v>
      </c>
      <c r="B260" s="19">
        <v>44146</v>
      </c>
      <c r="C260" s="20" t="s">
        <v>6</v>
      </c>
      <c r="D260" s="2">
        <v>905</v>
      </c>
      <c r="E260" s="3">
        <f t="shared" si="6"/>
        <v>28</v>
      </c>
      <c r="F260" s="9">
        <f t="shared" si="7"/>
        <v>30.428571428571427</v>
      </c>
      <c r="G260" s="10">
        <v>1107.1824915477328</v>
      </c>
      <c r="H260" s="10">
        <v>549.71997832090221</v>
      </c>
      <c r="I260" s="3">
        <v>4</v>
      </c>
      <c r="J260" s="3">
        <v>15</v>
      </c>
      <c r="K260" s="4">
        <v>656</v>
      </c>
    </row>
    <row r="261" spans="1:11" s="5" customFormat="1" x14ac:dyDescent="0.25">
      <c r="A261" s="1">
        <v>44148</v>
      </c>
      <c r="B261" s="19">
        <v>44147</v>
      </c>
      <c r="C261" s="20" t="s">
        <v>6</v>
      </c>
      <c r="D261" s="2">
        <v>928</v>
      </c>
      <c r="E261" s="3">
        <f t="shared" si="6"/>
        <v>23</v>
      </c>
      <c r="F261" s="9">
        <f t="shared" si="7"/>
        <v>26.714285714285715</v>
      </c>
      <c r="G261" s="10">
        <v>1071.0506619867344</v>
      </c>
      <c r="H261" s="10">
        <v>482.61800913619123</v>
      </c>
      <c r="I261" s="3">
        <v>5</v>
      </c>
      <c r="J261" s="3">
        <v>12</v>
      </c>
      <c r="K261" s="4">
        <v>682</v>
      </c>
    </row>
    <row r="262" spans="1:11" s="5" customFormat="1" x14ac:dyDescent="0.25">
      <c r="A262" s="1">
        <v>44149</v>
      </c>
      <c r="B262" s="19">
        <v>44148</v>
      </c>
      <c r="C262" s="20" t="s">
        <v>6</v>
      </c>
      <c r="D262" s="2">
        <v>970</v>
      </c>
      <c r="E262" s="3">
        <f t="shared" si="6"/>
        <v>42</v>
      </c>
      <c r="F262" s="9">
        <f t="shared" si="7"/>
        <v>29.285714285714285</v>
      </c>
      <c r="G262" s="10">
        <v>1127.8292512968746</v>
      </c>
      <c r="H262" s="10">
        <v>529.07321857176044</v>
      </c>
      <c r="I262" s="3"/>
      <c r="J262" s="3"/>
      <c r="K262" s="4"/>
    </row>
    <row r="263" spans="1:11" s="5" customFormat="1" x14ac:dyDescent="0.25">
      <c r="A263" s="1">
        <v>44150</v>
      </c>
      <c r="B263" s="19">
        <v>44149</v>
      </c>
      <c r="C263" s="20" t="s">
        <v>6</v>
      </c>
      <c r="D263" s="2">
        <v>985</v>
      </c>
      <c r="E263" s="3">
        <f t="shared" ref="E263:E309" si="8">D263-D262</f>
        <v>15</v>
      </c>
      <c r="F263" s="9">
        <f t="shared" ref="F263:F309" si="9">SUM(E257:E263)/7</f>
        <v>28.142857142857142</v>
      </c>
      <c r="G263" s="10">
        <v>1120.0867163909463</v>
      </c>
      <c r="H263" s="10">
        <v>508.42645882261854</v>
      </c>
      <c r="I263" s="3"/>
      <c r="J263" s="3"/>
      <c r="K263" s="4"/>
    </row>
    <row r="264" spans="1:11" s="5" customFormat="1" x14ac:dyDescent="0.25">
      <c r="A264" s="1">
        <v>44151</v>
      </c>
      <c r="B264" s="19">
        <v>44150</v>
      </c>
      <c r="C264" s="20" t="s">
        <v>6</v>
      </c>
      <c r="D264" s="2">
        <v>989</v>
      </c>
      <c r="E264" s="3">
        <f t="shared" si="8"/>
        <v>4</v>
      </c>
      <c r="F264" s="9">
        <f t="shared" si="9"/>
        <v>26.857142857142858</v>
      </c>
      <c r="G264" s="10">
        <v>1009.1103827393089</v>
      </c>
      <c r="H264" s="10">
        <v>485.19885410483397</v>
      </c>
      <c r="I264" s="3">
        <v>7</v>
      </c>
      <c r="J264" s="3">
        <v>12</v>
      </c>
      <c r="K264" s="4">
        <v>763</v>
      </c>
    </row>
    <row r="265" spans="1:11" s="5" customFormat="1" x14ac:dyDescent="0.25">
      <c r="A265" s="1">
        <v>44152</v>
      </c>
      <c r="B265" s="19">
        <v>44151</v>
      </c>
      <c r="C265" s="20" t="s">
        <v>6</v>
      </c>
      <c r="D265" s="2">
        <v>1002</v>
      </c>
      <c r="E265" s="3">
        <f t="shared" si="8"/>
        <v>13</v>
      </c>
      <c r="F265" s="9">
        <f t="shared" si="9"/>
        <v>22.285714285714285</v>
      </c>
      <c r="G265" s="10">
        <v>957.49348336645426</v>
      </c>
      <c r="H265" s="10">
        <v>402.6118151082664</v>
      </c>
      <c r="I265" s="3">
        <v>8</v>
      </c>
      <c r="J265" s="3">
        <v>8</v>
      </c>
      <c r="K265" s="4">
        <v>796</v>
      </c>
    </row>
    <row r="266" spans="1:11" s="5" customFormat="1" x14ac:dyDescent="0.25">
      <c r="A266" s="1">
        <v>44153</v>
      </c>
      <c r="B266" s="19">
        <v>44152</v>
      </c>
      <c r="C266" s="20" t="s">
        <v>6</v>
      </c>
      <c r="D266" s="2">
        <v>1051</v>
      </c>
      <c r="E266" s="3">
        <f t="shared" si="8"/>
        <v>49</v>
      </c>
      <c r="F266" s="9">
        <f t="shared" si="9"/>
        <v>24.857142857142858</v>
      </c>
      <c r="G266" s="10">
        <v>1011.6912277079516</v>
      </c>
      <c r="H266" s="10">
        <v>449.06702454383566</v>
      </c>
      <c r="I266" s="3">
        <v>8</v>
      </c>
      <c r="J266" s="3">
        <v>7</v>
      </c>
      <c r="K266" s="4">
        <v>841</v>
      </c>
    </row>
    <row r="267" spans="1:11" s="5" customFormat="1" x14ac:dyDescent="0.25">
      <c r="A267" s="1">
        <v>44154</v>
      </c>
      <c r="B267" s="19">
        <v>44153</v>
      </c>
      <c r="C267" s="20" t="s">
        <v>6</v>
      </c>
      <c r="D267" s="2">
        <v>1072</v>
      </c>
      <c r="E267" s="3">
        <f t="shared" si="8"/>
        <v>21</v>
      </c>
      <c r="F267" s="9">
        <f t="shared" si="9"/>
        <v>23.857142857142858</v>
      </c>
      <c r="G267" s="10">
        <v>980.72108808423866</v>
      </c>
      <c r="H267" s="10">
        <v>431.0011097633365</v>
      </c>
      <c r="I267" s="3">
        <v>8</v>
      </c>
      <c r="J267" s="3">
        <v>11</v>
      </c>
      <c r="K267" s="4">
        <v>865</v>
      </c>
    </row>
    <row r="268" spans="1:11" s="5" customFormat="1" x14ac:dyDescent="0.25">
      <c r="A268" s="1">
        <v>44155</v>
      </c>
      <c r="B268" s="19">
        <v>44154</v>
      </c>
      <c r="C268" s="20" t="s">
        <v>6</v>
      </c>
      <c r="D268" s="2">
        <v>1094</v>
      </c>
      <c r="E268" s="3">
        <f t="shared" si="8"/>
        <v>22</v>
      </c>
      <c r="F268" s="9">
        <f t="shared" si="9"/>
        <v>23.714285714285715</v>
      </c>
      <c r="G268" s="10">
        <v>911.038273930885</v>
      </c>
      <c r="H268" s="10">
        <v>428.42026479469376</v>
      </c>
      <c r="I268" s="3">
        <v>8</v>
      </c>
      <c r="J268" s="3">
        <v>11</v>
      </c>
      <c r="K268" s="4">
        <v>883</v>
      </c>
    </row>
    <row r="269" spans="1:11" s="5" customFormat="1" x14ac:dyDescent="0.25">
      <c r="A269" s="1">
        <v>44156</v>
      </c>
      <c r="B269" s="19">
        <v>44155</v>
      </c>
      <c r="C269" s="20" t="s">
        <v>6</v>
      </c>
      <c r="D269" s="2">
        <v>1109</v>
      </c>
      <c r="E269" s="3">
        <f t="shared" si="8"/>
        <v>15</v>
      </c>
      <c r="F269" s="9">
        <f t="shared" si="9"/>
        <v>19.857142857142858</v>
      </c>
      <c r="G269" s="10">
        <v>887.81066921310037</v>
      </c>
      <c r="H269" s="10">
        <v>358.73745064133999</v>
      </c>
      <c r="I269" s="3"/>
      <c r="J269" s="3"/>
      <c r="K269" s="4"/>
    </row>
    <row r="270" spans="1:11" s="5" customFormat="1" x14ac:dyDescent="0.25">
      <c r="A270" s="1">
        <v>44157</v>
      </c>
      <c r="B270" s="19">
        <v>44156</v>
      </c>
      <c r="C270" s="20" t="s">
        <v>6</v>
      </c>
      <c r="D270" s="2">
        <v>1112</v>
      </c>
      <c r="E270" s="3">
        <f t="shared" si="8"/>
        <v>3</v>
      </c>
      <c r="F270" s="9">
        <f t="shared" si="9"/>
        <v>18.142857142857142</v>
      </c>
      <c r="G270" s="10">
        <v>836.19376984024575</v>
      </c>
      <c r="H270" s="10">
        <v>327.76731101762721</v>
      </c>
      <c r="I270" s="3"/>
      <c r="J270" s="3"/>
      <c r="K270" s="4"/>
    </row>
    <row r="271" spans="1:11" s="5" customFormat="1" x14ac:dyDescent="0.25">
      <c r="A271" s="1">
        <v>44158</v>
      </c>
      <c r="B271" s="19">
        <v>44157</v>
      </c>
      <c r="C271" s="20" t="s">
        <v>6</v>
      </c>
      <c r="D271" s="2">
        <v>1156</v>
      </c>
      <c r="E271" s="3">
        <f t="shared" si="8"/>
        <v>44</v>
      </c>
      <c r="F271" s="9">
        <f t="shared" si="9"/>
        <v>23.857142857142858</v>
      </c>
      <c r="G271" s="10">
        <v>916.19996386817036</v>
      </c>
      <c r="H271" s="10">
        <v>431.0011097633365</v>
      </c>
      <c r="I271" s="3">
        <v>12</v>
      </c>
      <c r="J271" s="3">
        <v>13</v>
      </c>
      <c r="K271" s="4">
        <v>952</v>
      </c>
    </row>
    <row r="272" spans="1:11" s="5" customFormat="1" x14ac:dyDescent="0.25">
      <c r="A272" s="1">
        <v>44159</v>
      </c>
      <c r="B272" s="19">
        <v>44158</v>
      </c>
      <c r="C272" s="20" t="s">
        <v>6</v>
      </c>
      <c r="D272" s="2">
        <v>1158</v>
      </c>
      <c r="E272" s="3">
        <f t="shared" si="8"/>
        <v>2</v>
      </c>
      <c r="F272" s="9">
        <f t="shared" si="9"/>
        <v>22.285714285714285</v>
      </c>
      <c r="G272" s="10">
        <v>805.2236302165328</v>
      </c>
      <c r="H272" s="10">
        <v>402.6118151082664</v>
      </c>
      <c r="I272" s="3">
        <v>13</v>
      </c>
      <c r="J272" s="3">
        <v>13</v>
      </c>
      <c r="K272" s="4">
        <v>952</v>
      </c>
    </row>
    <row r="273" spans="1:11" s="5" customFormat="1" x14ac:dyDescent="0.25">
      <c r="A273" s="1">
        <v>44160</v>
      </c>
      <c r="B273" s="19">
        <v>44159</v>
      </c>
      <c r="C273" s="20" t="s">
        <v>6</v>
      </c>
      <c r="D273" s="2">
        <v>1183</v>
      </c>
      <c r="E273" s="3">
        <f t="shared" si="8"/>
        <v>25</v>
      </c>
      <c r="F273" s="9">
        <f t="shared" si="9"/>
        <v>18.857142857142858</v>
      </c>
      <c r="G273" s="10">
        <v>789.7385604046766</v>
      </c>
      <c r="H273" s="10">
        <v>340.67153586084083</v>
      </c>
      <c r="I273" s="3">
        <v>14</v>
      </c>
      <c r="J273" s="3">
        <v>12</v>
      </c>
      <c r="K273" s="4">
        <v>985</v>
      </c>
    </row>
    <row r="274" spans="1:11" s="5" customFormat="1" x14ac:dyDescent="0.25">
      <c r="A274" s="1">
        <v>44161</v>
      </c>
      <c r="B274" s="19" t="s">
        <v>26</v>
      </c>
      <c r="C274" s="20"/>
      <c r="D274" s="2">
        <v>1208</v>
      </c>
      <c r="E274" s="3">
        <f t="shared" si="8"/>
        <v>25</v>
      </c>
      <c r="F274" s="9">
        <f t="shared" si="9"/>
        <v>19.428571428571427</v>
      </c>
      <c r="G274" s="10">
        <v>781.99602549874828</v>
      </c>
      <c r="H274" s="10">
        <v>350.99491573541178</v>
      </c>
      <c r="I274" s="3">
        <v>14</v>
      </c>
      <c r="J274" s="3">
        <v>12</v>
      </c>
      <c r="K274" s="4">
        <v>1010</v>
      </c>
    </row>
    <row r="275" spans="1:11" s="5" customFormat="1" x14ac:dyDescent="0.25">
      <c r="A275" s="1">
        <v>44162</v>
      </c>
      <c r="B275" s="19" t="s">
        <v>25</v>
      </c>
      <c r="C275" s="20"/>
      <c r="D275" s="2">
        <v>1231</v>
      </c>
      <c r="E275" s="3">
        <f t="shared" si="8"/>
        <v>23</v>
      </c>
      <c r="F275" s="9">
        <f t="shared" si="9"/>
        <v>19.571428571428573</v>
      </c>
      <c r="G275" s="10">
        <v>781.99602549874828</v>
      </c>
      <c r="H275" s="10">
        <v>353.57576070405452</v>
      </c>
      <c r="I275" s="3">
        <v>15</v>
      </c>
      <c r="J275" s="3">
        <v>10</v>
      </c>
      <c r="K275" s="4">
        <v>1024</v>
      </c>
    </row>
    <row r="276" spans="1:11" s="5" customFormat="1" x14ac:dyDescent="0.25">
      <c r="A276" s="1">
        <v>44163</v>
      </c>
      <c r="B276" s="19" t="s">
        <v>24</v>
      </c>
      <c r="C276" s="20"/>
      <c r="D276" s="2">
        <v>1253</v>
      </c>
      <c r="E276" s="3">
        <f t="shared" si="8"/>
        <v>22</v>
      </c>
      <c r="F276" s="9">
        <f t="shared" si="9"/>
        <v>20.571428571428573</v>
      </c>
      <c r="G276" s="10">
        <v>730.37912612589355</v>
      </c>
      <c r="H276" s="10">
        <v>371.64167548455367</v>
      </c>
      <c r="I276" s="3"/>
      <c r="J276" s="3"/>
      <c r="K276" s="4"/>
    </row>
    <row r="277" spans="1:11" s="5" customFormat="1" x14ac:dyDescent="0.25">
      <c r="A277" s="1">
        <v>44164</v>
      </c>
      <c r="B277" s="19" t="s">
        <v>23</v>
      </c>
      <c r="C277" s="20"/>
      <c r="D277" s="2">
        <v>1253</v>
      </c>
      <c r="E277" s="3">
        <f t="shared" si="8"/>
        <v>0</v>
      </c>
      <c r="F277" s="9">
        <f t="shared" si="9"/>
        <v>20.142857142857142</v>
      </c>
      <c r="G277" s="10">
        <v>691.66645159625261</v>
      </c>
      <c r="H277" s="10">
        <v>363.89914057862541</v>
      </c>
      <c r="I277" s="3"/>
      <c r="J277" s="3"/>
      <c r="K277" s="4"/>
    </row>
    <row r="278" spans="1:11" s="5" customFormat="1" x14ac:dyDescent="0.25">
      <c r="A278" s="1">
        <v>44165</v>
      </c>
      <c r="B278" s="19" t="s">
        <v>22</v>
      </c>
      <c r="C278" s="20"/>
      <c r="D278" s="2">
        <v>1270</v>
      </c>
      <c r="E278" s="3">
        <f t="shared" si="8"/>
        <v>17</v>
      </c>
      <c r="F278" s="9">
        <f t="shared" si="9"/>
        <v>16.285714285714285</v>
      </c>
      <c r="G278" s="10">
        <v>725.21743618860808</v>
      </c>
      <c r="H278" s="10">
        <v>294.21632642527163</v>
      </c>
      <c r="I278" s="3">
        <v>16</v>
      </c>
      <c r="J278" s="3">
        <v>11</v>
      </c>
      <c r="K278" s="4">
        <v>1088</v>
      </c>
    </row>
    <row r="279" spans="1:11" s="5" customFormat="1" x14ac:dyDescent="0.25">
      <c r="A279" s="1">
        <v>44166</v>
      </c>
      <c r="B279" s="19" t="s">
        <v>21</v>
      </c>
      <c r="C279" s="20"/>
      <c r="D279" s="2">
        <v>1286</v>
      </c>
      <c r="E279" s="3">
        <f t="shared" si="8"/>
        <v>16</v>
      </c>
      <c r="F279" s="9">
        <f t="shared" si="9"/>
        <v>18.285714285714285</v>
      </c>
      <c r="G279" s="10">
        <v>732.95997109453629</v>
      </c>
      <c r="H279" s="10">
        <v>330.34815598626994</v>
      </c>
      <c r="I279" s="3">
        <v>16</v>
      </c>
      <c r="J279" s="3">
        <v>15</v>
      </c>
      <c r="K279" s="4">
        <v>1110</v>
      </c>
    </row>
    <row r="280" spans="1:11" s="5" customFormat="1" x14ac:dyDescent="0.25">
      <c r="A280" s="1">
        <v>44167</v>
      </c>
      <c r="B280" s="19" t="s">
        <v>20</v>
      </c>
      <c r="C280" s="20"/>
      <c r="D280" s="2">
        <v>1318</v>
      </c>
      <c r="E280" s="3">
        <f t="shared" si="8"/>
        <v>32</v>
      </c>
      <c r="F280" s="9">
        <f t="shared" si="9"/>
        <v>19.285714285714285</v>
      </c>
      <c r="G280" s="10">
        <v>689.08560662760988</v>
      </c>
      <c r="H280" s="10">
        <v>348.41407076676904</v>
      </c>
      <c r="I280" s="3">
        <v>16</v>
      </c>
      <c r="J280" s="3">
        <v>16</v>
      </c>
      <c r="K280" s="4">
        <v>1149</v>
      </c>
    </row>
    <row r="281" spans="1:11" s="5" customFormat="1" x14ac:dyDescent="0.25">
      <c r="A281" s="1">
        <v>44168</v>
      </c>
      <c r="B281" s="19" t="s">
        <v>19</v>
      </c>
      <c r="C281" s="20"/>
      <c r="D281" s="2">
        <v>1339</v>
      </c>
      <c r="E281" s="3">
        <f t="shared" si="8"/>
        <v>21</v>
      </c>
      <c r="F281" s="9">
        <f t="shared" si="9"/>
        <v>18.714285714285715</v>
      </c>
      <c r="G281" s="10">
        <v>689.08560662760988</v>
      </c>
      <c r="H281" s="10">
        <v>338.0906908921981</v>
      </c>
      <c r="I281" s="3">
        <v>17</v>
      </c>
      <c r="J281" s="3">
        <v>15</v>
      </c>
      <c r="K281" s="4">
        <v>1169</v>
      </c>
    </row>
    <row r="282" spans="1:11" s="5" customFormat="1" x14ac:dyDescent="0.25">
      <c r="A282" s="1">
        <v>44169</v>
      </c>
      <c r="B282" s="19" t="s">
        <v>18</v>
      </c>
      <c r="C282" s="20"/>
      <c r="D282" s="2">
        <v>1351</v>
      </c>
      <c r="E282" s="3">
        <f t="shared" si="8"/>
        <v>12</v>
      </c>
      <c r="F282" s="9">
        <f t="shared" si="9"/>
        <v>17.142857142857142</v>
      </c>
      <c r="G282" s="10">
        <v>663.27715694118262</v>
      </c>
      <c r="H282" s="10">
        <v>309.70139623712805</v>
      </c>
      <c r="I282" s="3">
        <v>17</v>
      </c>
      <c r="J282" s="3">
        <v>16</v>
      </c>
      <c r="K282" s="4">
        <v>1183</v>
      </c>
    </row>
    <row r="283" spans="1:11" s="5" customFormat="1" x14ac:dyDescent="0.25">
      <c r="A283" s="1">
        <v>44170</v>
      </c>
      <c r="B283" s="19">
        <v>44169</v>
      </c>
      <c r="C283" s="20" t="s">
        <v>6</v>
      </c>
      <c r="D283" s="2">
        <v>1378</v>
      </c>
      <c r="E283" s="3">
        <f t="shared" si="8"/>
        <v>27</v>
      </c>
      <c r="F283" s="9">
        <f t="shared" si="9"/>
        <v>17.857142857142858</v>
      </c>
      <c r="G283" s="10">
        <v>694.24729656489535</v>
      </c>
      <c r="H283" s="10">
        <v>322.60562108034168</v>
      </c>
      <c r="I283" s="3"/>
      <c r="J283" s="3"/>
      <c r="K283" s="4"/>
    </row>
    <row r="284" spans="1:11" s="5" customFormat="1" x14ac:dyDescent="0.25">
      <c r="A284" s="1">
        <v>44171</v>
      </c>
      <c r="B284" s="19">
        <v>44170</v>
      </c>
      <c r="C284" s="20" t="s">
        <v>6</v>
      </c>
      <c r="D284" s="2">
        <v>1396</v>
      </c>
      <c r="E284" s="3">
        <f t="shared" si="8"/>
        <v>18</v>
      </c>
      <c r="F284" s="9">
        <f t="shared" si="9"/>
        <v>20.428571428571427</v>
      </c>
      <c r="G284" s="10">
        <v>732.95997109453629</v>
      </c>
      <c r="H284" s="10">
        <v>369.06083051591094</v>
      </c>
      <c r="I284" s="3"/>
      <c r="J284" s="3"/>
      <c r="K284" s="4"/>
    </row>
    <row r="285" spans="1:11" s="5" customFormat="1" x14ac:dyDescent="0.25">
      <c r="A285" s="1">
        <v>44172</v>
      </c>
      <c r="B285" s="19">
        <v>44171</v>
      </c>
      <c r="C285" s="20" t="s">
        <v>6</v>
      </c>
      <c r="D285" s="2">
        <v>1397</v>
      </c>
      <c r="E285" s="3">
        <f t="shared" si="8"/>
        <v>1</v>
      </c>
      <c r="F285" s="9">
        <f t="shared" si="9"/>
        <v>18.142857142857142</v>
      </c>
      <c r="G285" s="10">
        <v>621.98363744289884</v>
      </c>
      <c r="H285" s="10">
        <v>327.76731101762721</v>
      </c>
      <c r="I285" s="3">
        <v>19</v>
      </c>
      <c r="J285" s="3">
        <v>21</v>
      </c>
      <c r="K285" s="4">
        <v>1235</v>
      </c>
    </row>
    <row r="286" spans="1:11" s="5" customFormat="1" x14ac:dyDescent="0.25">
      <c r="A286" s="1">
        <v>44173</v>
      </c>
      <c r="B286" s="19">
        <v>44172</v>
      </c>
      <c r="C286" s="20" t="s">
        <v>6</v>
      </c>
      <c r="D286" s="2">
        <v>1404</v>
      </c>
      <c r="E286" s="3">
        <f t="shared" si="8"/>
        <v>7</v>
      </c>
      <c r="F286" s="9">
        <f t="shared" si="9"/>
        <v>16.857142857142858</v>
      </c>
      <c r="G286" s="10">
        <v>634.88786228611252</v>
      </c>
      <c r="H286" s="10">
        <v>304.53970629984258</v>
      </c>
      <c r="I286" s="3"/>
      <c r="J286" s="3"/>
      <c r="K286" s="4"/>
    </row>
    <row r="287" spans="1:11" s="5" customFormat="1" x14ac:dyDescent="0.25">
      <c r="A287" s="1">
        <v>44174</v>
      </c>
      <c r="B287" s="19">
        <v>44173</v>
      </c>
      <c r="C287" s="20" t="s">
        <v>11</v>
      </c>
      <c r="D287" s="2">
        <v>1432</v>
      </c>
      <c r="E287" s="3">
        <f t="shared" si="8"/>
        <v>28</v>
      </c>
      <c r="F287" s="9">
        <f t="shared" si="9"/>
        <v>16.285714285714285</v>
      </c>
      <c r="G287" s="10">
        <v>642.63039719204062</v>
      </c>
      <c r="H287" s="10">
        <v>294.21632642527163</v>
      </c>
      <c r="I287" s="3">
        <v>19</v>
      </c>
      <c r="J287" s="3">
        <v>20</v>
      </c>
      <c r="K287" s="4">
        <v>1270</v>
      </c>
    </row>
    <row r="288" spans="1:11" s="5" customFormat="1" x14ac:dyDescent="0.25">
      <c r="A288" s="1">
        <v>44175</v>
      </c>
      <c r="B288" s="19">
        <v>44174</v>
      </c>
      <c r="C288" s="20" t="s">
        <v>11</v>
      </c>
      <c r="D288" s="2">
        <v>1441</v>
      </c>
      <c r="E288" s="3">
        <f t="shared" si="8"/>
        <v>9</v>
      </c>
      <c r="F288" s="9">
        <f t="shared" si="9"/>
        <v>14.571428571428571</v>
      </c>
      <c r="G288" s="10">
        <v>601.33687769375695</v>
      </c>
      <c r="H288" s="10">
        <v>263.24618680155885</v>
      </c>
      <c r="I288" s="3">
        <v>19</v>
      </c>
      <c r="J288" s="3">
        <v>20</v>
      </c>
      <c r="K288" s="4">
        <v>1282</v>
      </c>
    </row>
    <row r="289" spans="1:11" s="5" customFormat="1" x14ac:dyDescent="0.25">
      <c r="A289" s="1">
        <v>44176</v>
      </c>
      <c r="B289" s="19">
        <v>44175</v>
      </c>
      <c r="C289" s="20" t="s">
        <v>11</v>
      </c>
      <c r="D289" s="2">
        <v>1466</v>
      </c>
      <c r="E289" s="3">
        <f t="shared" si="8"/>
        <v>25</v>
      </c>
      <c r="F289" s="9">
        <f t="shared" si="9"/>
        <v>16.428571428571427</v>
      </c>
      <c r="G289" s="10">
        <v>606.49856763104242</v>
      </c>
      <c r="H289" s="10">
        <v>296.79717139391437</v>
      </c>
      <c r="I289" s="3">
        <v>20</v>
      </c>
      <c r="J289" s="3">
        <v>21</v>
      </c>
      <c r="K289" s="4">
        <v>1296</v>
      </c>
    </row>
    <row r="290" spans="1:11" s="5" customFormat="1" x14ac:dyDescent="0.25">
      <c r="A290" s="1">
        <v>44177</v>
      </c>
      <c r="B290" s="19">
        <v>44176</v>
      </c>
      <c r="C290" s="20" t="s">
        <v>11</v>
      </c>
      <c r="D290" s="2">
        <v>1482</v>
      </c>
      <c r="E290" s="3">
        <f t="shared" si="8"/>
        <v>16</v>
      </c>
      <c r="F290" s="9">
        <f t="shared" si="9"/>
        <v>14.857142857142858</v>
      </c>
      <c r="G290" s="10">
        <v>591.013497819186</v>
      </c>
      <c r="H290" s="10">
        <v>268.40787673884432</v>
      </c>
      <c r="I290" s="3"/>
      <c r="J290" s="3"/>
      <c r="K290" s="4"/>
    </row>
    <row r="291" spans="1:11" s="5" customFormat="1" x14ac:dyDescent="0.25">
      <c r="A291" s="1">
        <v>44178</v>
      </c>
      <c r="B291" s="19">
        <v>44177</v>
      </c>
      <c r="C291" s="20" t="s">
        <v>11</v>
      </c>
      <c r="D291" s="2">
        <v>1514</v>
      </c>
      <c r="E291" s="3">
        <f t="shared" si="8"/>
        <v>32</v>
      </c>
      <c r="F291" s="9">
        <f t="shared" si="9"/>
        <v>16.857142857142858</v>
      </c>
      <c r="G291" s="10">
        <v>673.60053681575346</v>
      </c>
      <c r="H291" s="10">
        <v>304.53970629984258</v>
      </c>
      <c r="I291" s="3"/>
      <c r="J291" s="3"/>
      <c r="K291" s="4"/>
    </row>
    <row r="292" spans="1:11" s="5" customFormat="1" x14ac:dyDescent="0.25">
      <c r="A292" s="1">
        <v>44179</v>
      </c>
      <c r="B292" s="19">
        <v>44178</v>
      </c>
      <c r="C292" s="20" t="s">
        <v>11</v>
      </c>
      <c r="D292" s="2">
        <v>1566</v>
      </c>
      <c r="E292" s="3">
        <f t="shared" si="8"/>
        <v>52</v>
      </c>
      <c r="F292" s="9">
        <f t="shared" si="9"/>
        <v>24.142857142857142</v>
      </c>
      <c r="G292" s="10">
        <v>763.93011071824913</v>
      </c>
      <c r="H292" s="10">
        <v>436.16279970062197</v>
      </c>
      <c r="I292" s="3">
        <v>20</v>
      </c>
      <c r="J292" s="3">
        <v>16</v>
      </c>
      <c r="K292" s="4">
        <v>1351</v>
      </c>
    </row>
    <row r="293" spans="1:11" s="5" customFormat="1" x14ac:dyDescent="0.25">
      <c r="A293" s="1">
        <v>44180</v>
      </c>
      <c r="B293" s="19">
        <v>44179</v>
      </c>
      <c r="C293" s="20" t="s">
        <v>11</v>
      </c>
      <c r="D293" s="2">
        <v>1579</v>
      </c>
      <c r="E293" s="3">
        <f t="shared" si="8"/>
        <v>13</v>
      </c>
      <c r="F293" s="9">
        <f t="shared" si="9"/>
        <v>25</v>
      </c>
      <c r="G293" s="10">
        <v>756.18757581232092</v>
      </c>
      <c r="H293" s="10">
        <v>451.64786951247839</v>
      </c>
      <c r="I293" s="3">
        <v>21</v>
      </c>
      <c r="J293" s="3">
        <v>17</v>
      </c>
      <c r="K293" s="4">
        <v>1366</v>
      </c>
    </row>
    <row r="294" spans="1:11" s="5" customFormat="1" x14ac:dyDescent="0.25">
      <c r="A294" s="1">
        <v>44181</v>
      </c>
      <c r="B294" s="19">
        <v>44180</v>
      </c>
      <c r="C294" s="20" t="s">
        <v>11</v>
      </c>
      <c r="D294" s="2">
        <v>1600</v>
      </c>
      <c r="E294" s="3">
        <f t="shared" si="8"/>
        <v>21</v>
      </c>
      <c r="F294" s="9">
        <f t="shared" si="9"/>
        <v>24</v>
      </c>
      <c r="G294" s="10">
        <v>727.79828115725081</v>
      </c>
      <c r="H294" s="10">
        <v>433.58195473197924</v>
      </c>
      <c r="I294" s="3">
        <v>21</v>
      </c>
      <c r="J294" s="3">
        <v>16</v>
      </c>
      <c r="K294" s="4">
        <v>1377</v>
      </c>
    </row>
    <row r="295" spans="1:11" s="5" customFormat="1" x14ac:dyDescent="0.25">
      <c r="A295" s="1">
        <v>44182</v>
      </c>
      <c r="B295" s="19" t="s">
        <v>17</v>
      </c>
      <c r="C295" s="20"/>
      <c r="D295" s="2">
        <v>1635</v>
      </c>
      <c r="E295" s="3">
        <f t="shared" si="8"/>
        <v>35</v>
      </c>
      <c r="F295" s="9">
        <f t="shared" si="9"/>
        <v>27.714285714285715</v>
      </c>
      <c r="G295" s="10">
        <v>763.93011071824913</v>
      </c>
      <c r="H295" s="10">
        <v>500.68392391669033</v>
      </c>
      <c r="I295" s="3">
        <v>21</v>
      </c>
      <c r="J295" s="3">
        <v>16</v>
      </c>
      <c r="K295" s="4">
        <v>1395</v>
      </c>
    </row>
    <row r="296" spans="1:11" s="5" customFormat="1" x14ac:dyDescent="0.25">
      <c r="A296" s="1">
        <v>44183</v>
      </c>
      <c r="B296" s="19">
        <v>44182</v>
      </c>
      <c r="C296" s="20" t="s">
        <v>11</v>
      </c>
      <c r="D296" s="2">
        <v>1676</v>
      </c>
      <c r="E296" s="3">
        <f t="shared" si="8"/>
        <v>41</v>
      </c>
      <c r="F296" s="9">
        <f t="shared" si="9"/>
        <v>30</v>
      </c>
      <c r="G296" s="10">
        <v>838.77461480888849</v>
      </c>
      <c r="H296" s="10">
        <v>541.97744341497412</v>
      </c>
      <c r="I296" s="3">
        <v>23</v>
      </c>
      <c r="J296" s="3">
        <v>16</v>
      </c>
      <c r="K296" s="4">
        <v>1424</v>
      </c>
    </row>
    <row r="297" spans="1:11" s="5" customFormat="1" x14ac:dyDescent="0.25">
      <c r="A297" s="1">
        <v>44184</v>
      </c>
      <c r="B297" s="19">
        <v>44183</v>
      </c>
      <c r="C297" s="20" t="s">
        <v>11</v>
      </c>
      <c r="D297" s="2">
        <v>1711</v>
      </c>
      <c r="E297" s="3">
        <f t="shared" si="8"/>
        <v>35</v>
      </c>
      <c r="F297" s="9">
        <f t="shared" si="9"/>
        <v>32.714285714285715</v>
      </c>
      <c r="G297" s="10">
        <v>859.42137455803027</v>
      </c>
      <c r="H297" s="10">
        <v>591.013497819186</v>
      </c>
      <c r="I297" s="3"/>
      <c r="J297" s="3"/>
      <c r="K297" s="4"/>
    </row>
    <row r="298" spans="1:11" s="5" customFormat="1" x14ac:dyDescent="0.25">
      <c r="A298" s="1">
        <v>44185</v>
      </c>
      <c r="B298" s="19" t="s">
        <v>16</v>
      </c>
      <c r="C298" s="20"/>
      <c r="D298" s="2">
        <v>1758</v>
      </c>
      <c r="E298" s="3">
        <f t="shared" si="8"/>
        <v>47</v>
      </c>
      <c r="F298" s="9">
        <f t="shared" si="9"/>
        <v>34.857142857142854</v>
      </c>
      <c r="G298" s="10">
        <v>934.26587864866951</v>
      </c>
      <c r="H298" s="10">
        <v>629.72617234882705</v>
      </c>
      <c r="I298" s="3"/>
      <c r="J298" s="3"/>
      <c r="K298" s="4"/>
    </row>
    <row r="299" spans="1:11" s="5" customFormat="1" x14ac:dyDescent="0.25">
      <c r="A299" s="1">
        <v>44186</v>
      </c>
      <c r="B299" s="19" t="s">
        <v>15</v>
      </c>
      <c r="C299" s="20"/>
      <c r="D299" s="2">
        <v>1784</v>
      </c>
      <c r="E299" s="3">
        <f t="shared" si="8"/>
        <v>26</v>
      </c>
      <c r="F299" s="9">
        <f t="shared" si="9"/>
        <v>31.142857142857142</v>
      </c>
      <c r="G299" s="10">
        <v>998.78700286473793</v>
      </c>
      <c r="H299" s="10">
        <v>562.6242031641159</v>
      </c>
      <c r="I299" s="3">
        <v>27</v>
      </c>
      <c r="J299" s="3">
        <v>15</v>
      </c>
      <c r="K299" s="4">
        <v>1507</v>
      </c>
    </row>
    <row r="300" spans="1:11" s="5" customFormat="1" x14ac:dyDescent="0.25">
      <c r="A300" s="1">
        <v>44187</v>
      </c>
      <c r="B300" s="19" t="s">
        <v>14</v>
      </c>
      <c r="C300" s="20"/>
      <c r="D300" s="2">
        <v>1826</v>
      </c>
      <c r="E300" s="3">
        <f t="shared" si="8"/>
        <v>42</v>
      </c>
      <c r="F300" s="9">
        <f t="shared" si="9"/>
        <v>35.285714285714285</v>
      </c>
      <c r="G300" s="10">
        <v>1089.1165767672337</v>
      </c>
      <c r="H300" s="10">
        <v>637.46870725475515</v>
      </c>
      <c r="I300" s="3">
        <v>28</v>
      </c>
      <c r="J300" s="3">
        <v>17</v>
      </c>
      <c r="K300" s="4">
        <v>1542</v>
      </c>
    </row>
    <row r="301" spans="1:11" s="5" customFormat="1" x14ac:dyDescent="0.25">
      <c r="A301" s="1">
        <v>44188</v>
      </c>
      <c r="B301" s="19" t="s">
        <v>13</v>
      </c>
      <c r="C301" s="20"/>
      <c r="D301" s="2">
        <v>1858</v>
      </c>
      <c r="E301" s="3">
        <f t="shared" si="8"/>
        <v>32</v>
      </c>
      <c r="F301" s="9">
        <f t="shared" si="9"/>
        <v>36.857142857142854</v>
      </c>
      <c r="G301" s="10">
        <v>1099.4399566418044</v>
      </c>
      <c r="H301" s="10">
        <v>665.85800190982525</v>
      </c>
      <c r="I301" s="3">
        <v>30</v>
      </c>
      <c r="J301" s="3">
        <v>19</v>
      </c>
      <c r="K301" s="4">
        <v>1591</v>
      </c>
    </row>
    <row r="302" spans="1:11" s="5" customFormat="1" x14ac:dyDescent="0.25">
      <c r="A302" s="1">
        <v>44189</v>
      </c>
      <c r="B302" s="19" t="s">
        <v>12</v>
      </c>
      <c r="C302" s="20"/>
      <c r="D302" s="2">
        <v>1920</v>
      </c>
      <c r="E302" s="3">
        <f t="shared" si="8"/>
        <v>62</v>
      </c>
      <c r="F302" s="9">
        <f t="shared" si="9"/>
        <v>40.714285714285715</v>
      </c>
      <c r="G302" s="10">
        <v>1236.2247399798694</v>
      </c>
      <c r="H302" s="10">
        <v>735.54081606317902</v>
      </c>
      <c r="I302" s="3"/>
      <c r="J302" s="3"/>
      <c r="K302" s="4"/>
    </row>
    <row r="303" spans="1:11" s="5" customFormat="1" x14ac:dyDescent="0.25">
      <c r="A303" s="1">
        <v>44190</v>
      </c>
      <c r="B303" s="19">
        <v>44189</v>
      </c>
      <c r="C303" s="20" t="s">
        <v>11</v>
      </c>
      <c r="D303" s="2">
        <v>1980</v>
      </c>
      <c r="E303" s="3">
        <f t="shared" si="8"/>
        <v>60</v>
      </c>
      <c r="F303" s="9">
        <f t="shared" si="9"/>
        <v>43.428571428571431</v>
      </c>
      <c r="G303" s="10">
        <v>1326.5543138823652</v>
      </c>
      <c r="H303" s="10">
        <v>784.57687046739102</v>
      </c>
      <c r="I303" s="3"/>
      <c r="J303" s="3"/>
      <c r="K303" s="4"/>
    </row>
    <row r="304" spans="1:11" s="5" customFormat="1" x14ac:dyDescent="0.25">
      <c r="A304" s="1">
        <v>44191</v>
      </c>
      <c r="B304" s="19">
        <v>44190</v>
      </c>
      <c r="C304" s="20" t="s">
        <v>6</v>
      </c>
      <c r="D304" s="2">
        <v>2000</v>
      </c>
      <c r="E304" s="3">
        <f t="shared" si="8"/>
        <v>20</v>
      </c>
      <c r="F304" s="9">
        <f t="shared" si="9"/>
        <v>41.285714285714285</v>
      </c>
      <c r="G304" s="10">
        <v>1336.877693756936</v>
      </c>
      <c r="H304" s="10">
        <v>745.86419593775008</v>
      </c>
      <c r="I304" s="3"/>
      <c r="J304" s="3"/>
      <c r="K304" s="4"/>
    </row>
    <row r="305" spans="1:11" s="5" customFormat="1" x14ac:dyDescent="0.25">
      <c r="A305" s="1">
        <v>44192</v>
      </c>
      <c r="B305" s="19">
        <v>44189</v>
      </c>
      <c r="C305" s="20" t="s">
        <v>6</v>
      </c>
      <c r="D305" s="2">
        <v>2018</v>
      </c>
      <c r="E305" s="3">
        <f t="shared" si="8"/>
        <v>18</v>
      </c>
      <c r="F305" s="9">
        <f t="shared" si="9"/>
        <v>37.142857142857146</v>
      </c>
      <c r="G305" s="10">
        <v>1300.7458641959377</v>
      </c>
      <c r="H305" s="10">
        <v>671.01969184711072</v>
      </c>
      <c r="I305" s="3"/>
      <c r="J305" s="3"/>
      <c r="K305" s="4"/>
    </row>
    <row r="306" spans="1:11" s="5" customFormat="1" x14ac:dyDescent="0.25">
      <c r="A306" s="1">
        <v>44193</v>
      </c>
      <c r="B306" s="19" t="s">
        <v>10</v>
      </c>
      <c r="C306" s="20"/>
      <c r="D306" s="2">
        <v>2038</v>
      </c>
      <c r="E306" s="3">
        <f t="shared" si="8"/>
        <v>20</v>
      </c>
      <c r="F306" s="9">
        <f t="shared" si="9"/>
        <v>36.285714285714285</v>
      </c>
      <c r="G306" s="10">
        <v>1218.1588251993703</v>
      </c>
      <c r="H306" s="10">
        <v>655.53462203525442</v>
      </c>
      <c r="I306" s="3">
        <v>35</v>
      </c>
      <c r="J306" s="3">
        <v>24</v>
      </c>
      <c r="K306" s="4">
        <v>1734</v>
      </c>
    </row>
    <row r="307" spans="1:11" s="5" customFormat="1" x14ac:dyDescent="0.25">
      <c r="A307" s="1">
        <v>44194</v>
      </c>
      <c r="B307" s="19" t="s">
        <v>9</v>
      </c>
      <c r="C307" s="20"/>
      <c r="D307" s="2">
        <v>2069</v>
      </c>
      <c r="E307" s="3">
        <f t="shared" si="8"/>
        <v>31</v>
      </c>
      <c r="F307" s="9">
        <f t="shared" si="9"/>
        <v>34.714285714285715</v>
      </c>
      <c r="G307" s="10">
        <v>1264.6140346349396</v>
      </c>
      <c r="H307" s="10">
        <v>627.14532738018431</v>
      </c>
      <c r="I307" s="3">
        <v>38</v>
      </c>
      <c r="J307" s="3">
        <v>21</v>
      </c>
      <c r="K307" s="4">
        <v>1764</v>
      </c>
    </row>
    <row r="308" spans="1:11" s="5" customFormat="1" x14ac:dyDescent="0.25">
      <c r="A308" s="1">
        <v>44195</v>
      </c>
      <c r="B308" s="19" t="s">
        <v>8</v>
      </c>
      <c r="C308" s="20"/>
      <c r="D308" s="2">
        <v>2104</v>
      </c>
      <c r="E308" s="3">
        <f t="shared" si="8"/>
        <v>35</v>
      </c>
      <c r="F308" s="9">
        <f t="shared" si="9"/>
        <v>35.142857142857146</v>
      </c>
      <c r="G308" s="10">
        <v>1300.7458641959377</v>
      </c>
      <c r="H308" s="10">
        <v>634.88786228611252</v>
      </c>
      <c r="I308" s="3">
        <v>39</v>
      </c>
      <c r="J308" s="3">
        <v>16</v>
      </c>
      <c r="K308" s="4">
        <v>1810</v>
      </c>
    </row>
    <row r="309" spans="1:11" s="5" customFormat="1" x14ac:dyDescent="0.25">
      <c r="A309" s="1">
        <v>44196</v>
      </c>
      <c r="B309" s="19" t="s">
        <v>7</v>
      </c>
      <c r="C309" s="20"/>
      <c r="D309" s="2">
        <v>2136</v>
      </c>
      <c r="E309" s="3">
        <f t="shared" si="8"/>
        <v>32</v>
      </c>
      <c r="F309" s="9">
        <f t="shared" si="9"/>
        <v>30.857142857142858</v>
      </c>
      <c r="G309" s="10">
        <v>1293.0033292900096</v>
      </c>
      <c r="H309" s="10">
        <v>557.46251322683042</v>
      </c>
      <c r="I309" s="3"/>
      <c r="J309" s="3"/>
      <c r="K309" s="4"/>
    </row>
    <row r="310" spans="1:11" s="5" customFormat="1" x14ac:dyDescent="0.25">
      <c r="A310" s="1">
        <v>44197</v>
      </c>
      <c r="B310" s="19">
        <f t="shared" ref="B310" si="10">A310-1</f>
        <v>44196</v>
      </c>
      <c r="C310" s="20" t="s">
        <v>6</v>
      </c>
      <c r="D310" s="2">
        <v>2175</v>
      </c>
      <c r="E310" s="3">
        <v>39</v>
      </c>
      <c r="F310" s="9">
        <f t="shared" ref="F310:F332" si="11">SUM(E304:E310)/7</f>
        <v>27.857142857142858</v>
      </c>
      <c r="G310" s="10">
        <v>1279</v>
      </c>
      <c r="H310" s="10">
        <v>500</v>
      </c>
      <c r="I310" s="3">
        <v>39</v>
      </c>
      <c r="J310" s="3"/>
      <c r="K310" s="4"/>
    </row>
    <row r="311" spans="1:11" s="5" customFormat="1" x14ac:dyDescent="0.25">
      <c r="A311" s="6">
        <v>44198</v>
      </c>
      <c r="B311" s="19">
        <f t="shared" ref="B311:B374" si="12">A311-1</f>
        <v>44197</v>
      </c>
      <c r="C311" s="20" t="s">
        <v>6</v>
      </c>
      <c r="D311" s="7">
        <v>2202</v>
      </c>
      <c r="E311" s="8">
        <f t="shared" ref="E311:E374" si="13">D311-D310</f>
        <v>27</v>
      </c>
      <c r="F311" s="9">
        <f t="shared" si="11"/>
        <v>28.857142857142858</v>
      </c>
      <c r="G311" s="10">
        <v>1259</v>
      </c>
      <c r="H311" s="10">
        <v>518</v>
      </c>
      <c r="I311" s="8">
        <v>39</v>
      </c>
      <c r="J311" s="8"/>
      <c r="K311" s="10"/>
    </row>
    <row r="312" spans="1:11" s="5" customFormat="1" x14ac:dyDescent="0.25">
      <c r="A312" s="6">
        <v>44199</v>
      </c>
      <c r="B312" s="19">
        <f t="shared" si="12"/>
        <v>44198</v>
      </c>
      <c r="C312" s="20" t="s">
        <v>6</v>
      </c>
      <c r="D312" s="7">
        <v>2222</v>
      </c>
      <c r="E312" s="8">
        <f t="shared" si="13"/>
        <v>20</v>
      </c>
      <c r="F312" s="9">
        <f t="shared" si="11"/>
        <v>29.142857142857142</v>
      </c>
      <c r="G312" s="10">
        <v>1190</v>
      </c>
      <c r="H312" s="10">
        <v>523</v>
      </c>
      <c r="I312" s="8">
        <v>39</v>
      </c>
      <c r="J312" s="8"/>
      <c r="K312" s="10"/>
    </row>
    <row r="313" spans="1:11" s="5" customFormat="1" x14ac:dyDescent="0.25">
      <c r="A313" s="6">
        <v>44200</v>
      </c>
      <c r="B313" s="19">
        <f t="shared" si="12"/>
        <v>44199</v>
      </c>
      <c r="C313" s="20" t="s">
        <v>6</v>
      </c>
      <c r="D313" s="7">
        <v>2224</v>
      </c>
      <c r="E313" s="8">
        <f t="shared" si="13"/>
        <v>2</v>
      </c>
      <c r="F313" s="9">
        <f t="shared" si="11"/>
        <v>26.571428571428573</v>
      </c>
      <c r="G313" s="10">
        <v>1128</v>
      </c>
      <c r="H313" s="10">
        <v>477</v>
      </c>
      <c r="I313" s="8">
        <v>41</v>
      </c>
      <c r="J313" s="8">
        <v>13</v>
      </c>
      <c r="K313" s="10">
        <v>1979</v>
      </c>
    </row>
    <row r="314" spans="1:11" s="5" customFormat="1" x14ac:dyDescent="0.25">
      <c r="A314" s="6">
        <v>44201</v>
      </c>
      <c r="B314" s="19">
        <f t="shared" si="12"/>
        <v>44200</v>
      </c>
      <c r="C314" s="20" t="s">
        <v>6</v>
      </c>
      <c r="D314" s="7">
        <v>2246</v>
      </c>
      <c r="E314" s="8">
        <f t="shared" si="13"/>
        <v>22</v>
      </c>
      <c r="F314" s="9">
        <f t="shared" si="11"/>
        <v>25.285714285714285</v>
      </c>
      <c r="G314" s="10">
        <v>1077</v>
      </c>
      <c r="H314" s="10">
        <v>454</v>
      </c>
      <c r="I314" s="8">
        <v>45</v>
      </c>
      <c r="J314" s="8">
        <v>16</v>
      </c>
      <c r="K314" s="10">
        <v>2005</v>
      </c>
    </row>
    <row r="315" spans="1:11" s="5" customFormat="1" x14ac:dyDescent="0.25">
      <c r="A315" s="6">
        <v>44202</v>
      </c>
      <c r="B315" s="19">
        <f t="shared" si="12"/>
        <v>44201</v>
      </c>
      <c r="C315" s="20" t="s">
        <v>6</v>
      </c>
      <c r="D315" s="7">
        <v>2295</v>
      </c>
      <c r="E315" s="8">
        <f t="shared" si="13"/>
        <v>49</v>
      </c>
      <c r="F315" s="9">
        <f t="shared" si="11"/>
        <v>27.285714285714285</v>
      </c>
      <c r="G315" s="10">
        <v>1121</v>
      </c>
      <c r="H315" s="10">
        <v>490</v>
      </c>
      <c r="I315" s="8">
        <v>48</v>
      </c>
      <c r="J315" s="8"/>
      <c r="K315" s="10"/>
    </row>
    <row r="316" spans="1:11" s="5" customFormat="1" x14ac:dyDescent="0.25">
      <c r="A316" s="6">
        <v>44203</v>
      </c>
      <c r="B316" s="19">
        <f t="shared" si="12"/>
        <v>44202</v>
      </c>
      <c r="C316" s="20" t="s">
        <v>6</v>
      </c>
      <c r="D316" s="7">
        <v>2309</v>
      </c>
      <c r="E316" s="8">
        <f t="shared" si="13"/>
        <v>14</v>
      </c>
      <c r="F316" s="9">
        <f t="shared" si="11"/>
        <v>24.714285714285715</v>
      </c>
      <c r="G316" s="10">
        <v>997</v>
      </c>
      <c r="H316" s="10">
        <v>444</v>
      </c>
      <c r="I316" s="8">
        <v>48</v>
      </c>
      <c r="J316" s="8">
        <v>18</v>
      </c>
      <c r="K316" s="10">
        <v>2084</v>
      </c>
    </row>
    <row r="317" spans="1:11" s="5" customFormat="1" x14ac:dyDescent="0.25">
      <c r="A317" s="6">
        <v>44204</v>
      </c>
      <c r="B317" s="19">
        <f t="shared" si="12"/>
        <v>44203</v>
      </c>
      <c r="C317" s="20" t="s">
        <v>6</v>
      </c>
      <c r="D317" s="7">
        <v>2311</v>
      </c>
      <c r="E317" s="8">
        <f t="shared" si="13"/>
        <v>2</v>
      </c>
      <c r="F317" s="9">
        <f t="shared" si="11"/>
        <v>19.428571428571427</v>
      </c>
      <c r="G317" s="10">
        <v>849</v>
      </c>
      <c r="H317" s="10">
        <v>348.71794871794873</v>
      </c>
      <c r="I317" s="8">
        <v>48</v>
      </c>
      <c r="J317" s="8">
        <v>14</v>
      </c>
      <c r="K317" s="10">
        <v>2108</v>
      </c>
    </row>
    <row r="318" spans="1:11" s="5" customFormat="1" x14ac:dyDescent="0.25">
      <c r="A318" s="6">
        <v>44205</v>
      </c>
      <c r="B318" s="19">
        <f t="shared" si="12"/>
        <v>44204</v>
      </c>
      <c r="C318" s="20" t="s">
        <v>6</v>
      </c>
      <c r="D318" s="7">
        <v>2329</v>
      </c>
      <c r="E318" s="8">
        <f t="shared" si="13"/>
        <v>18</v>
      </c>
      <c r="F318" s="9">
        <f t="shared" si="11"/>
        <v>18.142857142857142</v>
      </c>
      <c r="G318" s="10">
        <v>844</v>
      </c>
      <c r="H318" s="10">
        <v>325.64102564102564</v>
      </c>
      <c r="I318" s="8">
        <v>49</v>
      </c>
      <c r="J318" s="8"/>
      <c r="K318" s="10"/>
    </row>
    <row r="319" spans="1:11" s="5" customFormat="1" x14ac:dyDescent="0.25">
      <c r="A319" s="6">
        <v>44206</v>
      </c>
      <c r="B319" s="19">
        <f t="shared" si="12"/>
        <v>44205</v>
      </c>
      <c r="C319" s="20" t="s">
        <v>6</v>
      </c>
      <c r="D319" s="7">
        <v>2340</v>
      </c>
      <c r="E319" s="8">
        <f t="shared" si="13"/>
        <v>11</v>
      </c>
      <c r="F319" s="9">
        <f t="shared" si="11"/>
        <v>16.857142857142858</v>
      </c>
      <c r="G319" s="10">
        <v>826</v>
      </c>
      <c r="H319" s="10">
        <v>302.56410256410254</v>
      </c>
      <c r="I319" s="8">
        <v>49</v>
      </c>
      <c r="J319" s="8"/>
      <c r="K319" s="10"/>
    </row>
    <row r="320" spans="1:11" s="5" customFormat="1" x14ac:dyDescent="0.25">
      <c r="A320" s="6">
        <v>44207</v>
      </c>
      <c r="B320" s="19">
        <f t="shared" si="12"/>
        <v>44206</v>
      </c>
      <c r="C320" s="20" t="s">
        <v>6</v>
      </c>
      <c r="D320" s="7">
        <v>2346</v>
      </c>
      <c r="E320" s="8">
        <f t="shared" si="13"/>
        <v>6</v>
      </c>
      <c r="F320" s="9">
        <f t="shared" si="11"/>
        <v>17.428571428571427</v>
      </c>
      <c r="G320" s="10">
        <v>790</v>
      </c>
      <c r="H320" s="10">
        <v>312.82051282051282</v>
      </c>
      <c r="I320" s="8">
        <v>49</v>
      </c>
      <c r="J320" s="8">
        <v>14</v>
      </c>
      <c r="K320" s="10">
        <v>2182</v>
      </c>
    </row>
    <row r="321" spans="1:11" s="5" customFormat="1" x14ac:dyDescent="0.25">
      <c r="A321" s="6">
        <v>44208</v>
      </c>
      <c r="B321" s="19">
        <f t="shared" si="12"/>
        <v>44207</v>
      </c>
      <c r="C321" s="20" t="s">
        <v>6</v>
      </c>
      <c r="D321" s="7">
        <v>2355</v>
      </c>
      <c r="E321" s="8">
        <f t="shared" si="13"/>
        <v>9</v>
      </c>
      <c r="F321" s="9">
        <f t="shared" si="11"/>
        <v>15.571428571428571</v>
      </c>
      <c r="G321" s="10">
        <v>733</v>
      </c>
      <c r="H321" s="10">
        <v>279.48717948717945</v>
      </c>
      <c r="I321" s="8">
        <v>49</v>
      </c>
      <c r="J321" s="8">
        <v>13</v>
      </c>
      <c r="K321" s="10">
        <v>2196</v>
      </c>
    </row>
    <row r="322" spans="1:11" s="5" customFormat="1" x14ac:dyDescent="0.25">
      <c r="A322" s="6">
        <v>44209</v>
      </c>
      <c r="B322" s="19">
        <f t="shared" si="12"/>
        <v>44208</v>
      </c>
      <c r="C322" s="20" t="s">
        <v>6</v>
      </c>
      <c r="D322" s="7">
        <v>2370</v>
      </c>
      <c r="E322" s="8">
        <f t="shared" si="13"/>
        <v>15</v>
      </c>
      <c r="F322" s="9">
        <f t="shared" si="11"/>
        <v>10.714285714285714</v>
      </c>
      <c r="G322" s="10">
        <v>682</v>
      </c>
      <c r="H322" s="10">
        <v>192.30769230769232</v>
      </c>
      <c r="I322" s="8">
        <v>49</v>
      </c>
      <c r="J322" s="8">
        <v>13</v>
      </c>
      <c r="K322" s="10">
        <v>2211</v>
      </c>
    </row>
    <row r="323" spans="1:11" s="5" customFormat="1" x14ac:dyDescent="0.25">
      <c r="A323" s="6">
        <v>44210</v>
      </c>
      <c r="B323" s="19">
        <f t="shared" si="12"/>
        <v>44209</v>
      </c>
      <c r="C323" s="20" t="s">
        <v>6</v>
      </c>
      <c r="D323" s="7">
        <v>2375</v>
      </c>
      <c r="E323" s="8">
        <f t="shared" si="13"/>
        <v>5</v>
      </c>
      <c r="F323" s="9">
        <f t="shared" si="11"/>
        <v>9.4285714285714288</v>
      </c>
      <c r="G323" s="10">
        <v>613</v>
      </c>
      <c r="H323" s="10">
        <v>169.23076923076923</v>
      </c>
      <c r="I323" s="8">
        <v>49</v>
      </c>
      <c r="J323" s="8">
        <v>13</v>
      </c>
      <c r="K323" s="10">
        <v>2234</v>
      </c>
    </row>
    <row r="324" spans="1:11" s="5" customFormat="1" x14ac:dyDescent="0.25">
      <c r="A324" s="6">
        <v>44211</v>
      </c>
      <c r="B324" s="19">
        <f t="shared" si="12"/>
        <v>44210</v>
      </c>
      <c r="C324" s="20" t="s">
        <v>6</v>
      </c>
      <c r="D324" s="7">
        <v>2378</v>
      </c>
      <c r="E324" s="8">
        <f t="shared" si="13"/>
        <v>3</v>
      </c>
      <c r="F324" s="9">
        <f t="shared" si="11"/>
        <v>9.5714285714285712</v>
      </c>
      <c r="G324" s="10">
        <v>523.91152863447485</v>
      </c>
      <c r="H324" s="10">
        <v>171.7948717948718</v>
      </c>
      <c r="I324" s="8">
        <v>49</v>
      </c>
      <c r="J324" s="8">
        <v>9</v>
      </c>
      <c r="K324" s="10">
        <v>2264</v>
      </c>
    </row>
    <row r="325" spans="1:11" s="5" customFormat="1" x14ac:dyDescent="0.25">
      <c r="A325" s="6">
        <v>44212</v>
      </c>
      <c r="B325" s="19">
        <f t="shared" si="12"/>
        <v>44211</v>
      </c>
      <c r="C325" s="20" t="s">
        <v>6</v>
      </c>
      <c r="D325" s="7">
        <v>2383</v>
      </c>
      <c r="E325" s="8">
        <f t="shared" si="13"/>
        <v>5</v>
      </c>
      <c r="F325" s="9">
        <f t="shared" si="11"/>
        <v>7.7142857142857144</v>
      </c>
      <c r="G325" s="10">
        <v>467.13293932433476</v>
      </c>
      <c r="H325" s="10">
        <v>138.46153846153845</v>
      </c>
      <c r="I325" s="8"/>
      <c r="J325" s="8"/>
      <c r="K325" s="10"/>
    </row>
    <row r="326" spans="1:11" s="5" customFormat="1" x14ac:dyDescent="0.25">
      <c r="A326" s="6">
        <v>44213</v>
      </c>
      <c r="B326" s="19">
        <f t="shared" si="12"/>
        <v>44212</v>
      </c>
      <c r="C326" s="20" t="s">
        <v>6</v>
      </c>
      <c r="D326" s="7">
        <v>2389</v>
      </c>
      <c r="E326" s="8">
        <f t="shared" si="13"/>
        <v>6</v>
      </c>
      <c r="F326" s="9">
        <f t="shared" si="11"/>
        <v>7</v>
      </c>
      <c r="G326" s="10">
        <v>431.0011097633365</v>
      </c>
      <c r="H326" s="10">
        <v>125.64102564102565</v>
      </c>
      <c r="I326" s="8"/>
      <c r="J326" s="8"/>
      <c r="K326" s="10"/>
    </row>
    <row r="327" spans="1:11" s="5" customFormat="1" x14ac:dyDescent="0.25">
      <c r="A327" s="6">
        <v>44214</v>
      </c>
      <c r="B327" s="19">
        <f t="shared" si="12"/>
        <v>44213</v>
      </c>
      <c r="C327" s="20" t="s">
        <v>6</v>
      </c>
      <c r="D327" s="7">
        <v>2395</v>
      </c>
      <c r="E327" s="8">
        <f t="shared" si="13"/>
        <v>6</v>
      </c>
      <c r="F327" s="9">
        <f t="shared" si="11"/>
        <v>7</v>
      </c>
      <c r="G327" s="10">
        <v>441.32448963790745</v>
      </c>
      <c r="H327" s="10">
        <v>125.64102564102565</v>
      </c>
      <c r="I327" s="8">
        <v>50</v>
      </c>
      <c r="J327" s="8">
        <v>6</v>
      </c>
      <c r="K327" s="10">
        <v>2281</v>
      </c>
    </row>
    <row r="328" spans="1:11" s="5" customFormat="1" x14ac:dyDescent="0.25">
      <c r="A328" s="6">
        <v>44215</v>
      </c>
      <c r="B328" s="19">
        <f t="shared" si="12"/>
        <v>44214</v>
      </c>
      <c r="C328" s="20" t="s">
        <v>6</v>
      </c>
      <c r="D328" s="7">
        <v>2398</v>
      </c>
      <c r="E328" s="8">
        <f t="shared" si="13"/>
        <v>3</v>
      </c>
      <c r="F328" s="9">
        <f t="shared" si="11"/>
        <v>6.1428571428571432</v>
      </c>
      <c r="G328" s="10">
        <v>392.28843523369551</v>
      </c>
      <c r="H328" s="10">
        <v>110.25641025641025</v>
      </c>
      <c r="I328" s="8">
        <v>50</v>
      </c>
      <c r="J328" s="8">
        <v>7</v>
      </c>
      <c r="K328" s="10">
        <v>2292</v>
      </c>
    </row>
    <row r="329" spans="1:11" s="5" customFormat="1" x14ac:dyDescent="0.25">
      <c r="A329" s="6">
        <v>44216</v>
      </c>
      <c r="B329" s="19">
        <f t="shared" si="12"/>
        <v>44215</v>
      </c>
      <c r="C329" s="20" t="s">
        <v>6</v>
      </c>
      <c r="D329" s="7">
        <v>2405</v>
      </c>
      <c r="E329" s="8">
        <f t="shared" si="13"/>
        <v>7</v>
      </c>
      <c r="F329" s="9">
        <f t="shared" si="11"/>
        <v>5</v>
      </c>
      <c r="G329" s="10">
        <v>283.89294655070069</v>
      </c>
      <c r="H329" s="10">
        <v>89.743589743589737</v>
      </c>
      <c r="I329" s="8">
        <v>50</v>
      </c>
      <c r="J329" s="8">
        <v>6</v>
      </c>
      <c r="K329" s="10">
        <v>2302</v>
      </c>
    </row>
    <row r="330" spans="1:11" s="5" customFormat="1" x14ac:dyDescent="0.25">
      <c r="A330" s="6">
        <v>44217</v>
      </c>
      <c r="B330" s="19">
        <f t="shared" si="12"/>
        <v>44216</v>
      </c>
      <c r="C330" s="20" t="s">
        <v>6</v>
      </c>
      <c r="D330" s="7">
        <v>2415</v>
      </c>
      <c r="E330" s="8">
        <f t="shared" si="13"/>
        <v>10</v>
      </c>
      <c r="F330" s="9">
        <f t="shared" si="11"/>
        <v>5.7142857142857144</v>
      </c>
      <c r="G330" s="10">
        <v>273.56956667612974</v>
      </c>
      <c r="H330" s="10">
        <v>102.56410256410257</v>
      </c>
      <c r="I330" s="8">
        <v>51</v>
      </c>
      <c r="J330" s="8">
        <v>6</v>
      </c>
      <c r="K330" s="10">
        <v>2322</v>
      </c>
    </row>
    <row r="331" spans="1:11" s="5" customFormat="1" x14ac:dyDescent="0.25">
      <c r="A331" s="6">
        <v>44218</v>
      </c>
      <c r="B331" s="19">
        <f t="shared" si="12"/>
        <v>44217</v>
      </c>
      <c r="C331" s="20" t="s">
        <v>6</v>
      </c>
      <c r="D331" s="7">
        <v>2432</v>
      </c>
      <c r="E331" s="8">
        <f t="shared" si="13"/>
        <v>17</v>
      </c>
      <c r="F331" s="9">
        <f t="shared" si="11"/>
        <v>7.7142857142857144</v>
      </c>
      <c r="G331" s="10">
        <v>312.28224120577079</v>
      </c>
      <c r="H331" s="10">
        <v>138.46153846153845</v>
      </c>
      <c r="I331" s="8">
        <v>52</v>
      </c>
      <c r="J331" s="8">
        <v>6</v>
      </c>
      <c r="K331" s="10">
        <v>2322</v>
      </c>
    </row>
    <row r="332" spans="1:11" s="5" customFormat="1" x14ac:dyDescent="0.25">
      <c r="A332" s="6">
        <v>44219</v>
      </c>
      <c r="B332" s="19">
        <f t="shared" si="12"/>
        <v>44218</v>
      </c>
      <c r="C332" s="20" t="s">
        <v>6</v>
      </c>
      <c r="D332" s="7">
        <v>2437</v>
      </c>
      <c r="E332" s="8">
        <f t="shared" si="13"/>
        <v>5</v>
      </c>
      <c r="F332" s="9">
        <f t="shared" si="11"/>
        <v>7.7142857142857144</v>
      </c>
      <c r="G332" s="10">
        <v>278.73125661341521</v>
      </c>
      <c r="H332" s="10">
        <v>138.46153846153845</v>
      </c>
      <c r="I332" s="8"/>
      <c r="J332" s="8"/>
      <c r="K332" s="10"/>
    </row>
    <row r="333" spans="1:11" s="5" customFormat="1" x14ac:dyDescent="0.25">
      <c r="A333" s="6">
        <v>44220</v>
      </c>
      <c r="B333" s="19">
        <f t="shared" si="12"/>
        <v>44219</v>
      </c>
      <c r="C333" s="20" t="s">
        <v>6</v>
      </c>
      <c r="D333" s="7">
        <v>2441</v>
      </c>
      <c r="E333" s="8">
        <f t="shared" si="13"/>
        <v>4</v>
      </c>
      <c r="F333" s="9">
        <f t="shared" ref="F333:F396" si="14">SUM(E327:E333)/7</f>
        <v>7.4285714285714288</v>
      </c>
      <c r="G333" s="10">
        <v>260.66534183291606</v>
      </c>
      <c r="H333" s="10">
        <v>133.33333333333334</v>
      </c>
      <c r="I333" s="8"/>
      <c r="J333" s="8"/>
      <c r="K333" s="10"/>
    </row>
    <row r="334" spans="1:11" s="5" customFormat="1" x14ac:dyDescent="0.25">
      <c r="A334" s="6">
        <v>44221</v>
      </c>
      <c r="B334" s="19">
        <f t="shared" si="12"/>
        <v>44220</v>
      </c>
      <c r="C334" s="20" t="s">
        <v>6</v>
      </c>
      <c r="D334" s="7">
        <v>2454</v>
      </c>
      <c r="E334" s="8">
        <f t="shared" si="13"/>
        <v>13</v>
      </c>
      <c r="F334" s="9">
        <f t="shared" si="14"/>
        <v>8.4285714285714288</v>
      </c>
      <c r="G334" s="10">
        <v>278.73125661341521</v>
      </c>
      <c r="H334" s="10">
        <v>151.28205128205127</v>
      </c>
      <c r="I334" s="8">
        <v>52</v>
      </c>
      <c r="J334" s="8">
        <v>6</v>
      </c>
      <c r="K334" s="10">
        <v>2322</v>
      </c>
    </row>
    <row r="335" spans="1:11" s="5" customFormat="1" x14ac:dyDescent="0.25">
      <c r="A335" s="6">
        <v>44222</v>
      </c>
      <c r="B335" s="19">
        <f t="shared" si="12"/>
        <v>44221</v>
      </c>
      <c r="C335" s="20" t="s">
        <v>6</v>
      </c>
      <c r="D335" s="7">
        <v>2455</v>
      </c>
      <c r="E335" s="8">
        <f t="shared" si="13"/>
        <v>1</v>
      </c>
      <c r="F335" s="9">
        <f t="shared" si="14"/>
        <v>8.1428571428571423</v>
      </c>
      <c r="G335" s="10">
        <v>258.08449686427338</v>
      </c>
      <c r="H335" s="10">
        <v>146.15384615384616</v>
      </c>
      <c r="I335" s="8">
        <v>52</v>
      </c>
      <c r="J335" s="8">
        <v>6</v>
      </c>
      <c r="K335" s="10">
        <v>2322</v>
      </c>
    </row>
    <row r="336" spans="1:11" s="5" customFormat="1" x14ac:dyDescent="0.25">
      <c r="A336" s="6">
        <v>44223</v>
      </c>
      <c r="B336" s="19">
        <f t="shared" si="12"/>
        <v>44222</v>
      </c>
      <c r="C336" s="20" t="s">
        <v>6</v>
      </c>
      <c r="D336" s="7">
        <v>2458</v>
      </c>
      <c r="E336" s="8">
        <f t="shared" si="13"/>
        <v>3</v>
      </c>
      <c r="F336" s="9">
        <f t="shared" si="14"/>
        <v>7.5714285714285712</v>
      </c>
      <c r="G336" s="10">
        <v>227.11435724056057</v>
      </c>
      <c r="H336" s="10">
        <v>135.89743589743588</v>
      </c>
      <c r="I336" s="8">
        <v>52</v>
      </c>
      <c r="J336" s="8">
        <v>5</v>
      </c>
      <c r="K336" s="10">
        <v>2328</v>
      </c>
    </row>
    <row r="337" spans="1:11" s="5" customFormat="1" x14ac:dyDescent="0.25">
      <c r="A337" s="6">
        <v>44224</v>
      </c>
      <c r="B337" s="19">
        <f t="shared" si="12"/>
        <v>44223</v>
      </c>
      <c r="C337" s="20" t="s">
        <v>6</v>
      </c>
      <c r="D337" s="7">
        <v>2475</v>
      </c>
      <c r="E337" s="8">
        <f t="shared" si="13"/>
        <v>17</v>
      </c>
      <c r="F337" s="9">
        <f t="shared" si="14"/>
        <v>8.5714285714285712</v>
      </c>
      <c r="G337" s="10">
        <v>258.08449686427338</v>
      </c>
      <c r="H337" s="10">
        <v>153.84615384615384</v>
      </c>
      <c r="I337" s="8">
        <v>52</v>
      </c>
      <c r="J337" s="8">
        <v>4</v>
      </c>
      <c r="K337" s="10">
        <v>2352</v>
      </c>
    </row>
    <row r="338" spans="1:11" s="5" customFormat="1" x14ac:dyDescent="0.25">
      <c r="A338" s="6">
        <v>44225</v>
      </c>
      <c r="B338" s="19">
        <f t="shared" si="12"/>
        <v>44224</v>
      </c>
      <c r="C338" s="20" t="s">
        <v>6</v>
      </c>
      <c r="D338" s="7">
        <v>2484</v>
      </c>
      <c r="E338" s="8">
        <f t="shared" si="13"/>
        <v>9</v>
      </c>
      <c r="F338" s="9">
        <f t="shared" si="14"/>
        <v>7.4285714285714288</v>
      </c>
      <c r="G338" s="10">
        <v>273.56956667612974</v>
      </c>
      <c r="H338" s="10">
        <v>133.33333333333334</v>
      </c>
      <c r="I338" s="8">
        <v>52</v>
      </c>
      <c r="J338" s="8">
        <v>4</v>
      </c>
      <c r="K338" s="10">
        <v>2352</v>
      </c>
    </row>
    <row r="339" spans="1:11" s="5" customFormat="1" x14ac:dyDescent="0.25">
      <c r="A339" s="6">
        <v>44226</v>
      </c>
      <c r="B339" s="19">
        <f t="shared" si="12"/>
        <v>44225</v>
      </c>
      <c r="C339" s="20" t="s">
        <v>6</v>
      </c>
      <c r="D339" s="7">
        <v>2493</v>
      </c>
      <c r="E339" s="8">
        <f t="shared" si="13"/>
        <v>9</v>
      </c>
      <c r="F339" s="9">
        <f t="shared" si="14"/>
        <v>8</v>
      </c>
      <c r="G339" s="10">
        <v>283.89294655070069</v>
      </c>
      <c r="H339" s="10">
        <v>143.58974358974359</v>
      </c>
      <c r="I339" s="8"/>
      <c r="J339" s="8"/>
      <c r="K339" s="10"/>
    </row>
    <row r="340" spans="1:11" s="5" customFormat="1" x14ac:dyDescent="0.25">
      <c r="A340" s="6">
        <v>44227</v>
      </c>
      <c r="B340" s="19">
        <f t="shared" si="12"/>
        <v>44226</v>
      </c>
      <c r="C340" s="20" t="s">
        <v>6</v>
      </c>
      <c r="D340" s="7">
        <v>2493</v>
      </c>
      <c r="E340" s="8">
        <f t="shared" si="13"/>
        <v>0</v>
      </c>
      <c r="F340" s="9">
        <f t="shared" si="14"/>
        <v>7.4285714285714288</v>
      </c>
      <c r="G340" s="10">
        <v>268.40787673884432</v>
      </c>
      <c r="H340" s="10">
        <v>133.33333333333334</v>
      </c>
      <c r="I340" s="8"/>
      <c r="J340" s="8"/>
      <c r="K340" s="10"/>
    </row>
    <row r="341" spans="1:11" s="5" customFormat="1" x14ac:dyDescent="0.25">
      <c r="A341" s="6">
        <v>44228</v>
      </c>
      <c r="B341" s="19">
        <f t="shared" si="12"/>
        <v>44227</v>
      </c>
      <c r="C341" s="20" t="s">
        <v>6</v>
      </c>
      <c r="D341" s="7">
        <v>2497</v>
      </c>
      <c r="E341" s="8">
        <f t="shared" si="13"/>
        <v>4</v>
      </c>
      <c r="F341" s="9">
        <f t="shared" si="14"/>
        <v>6.1428571428571432</v>
      </c>
      <c r="G341" s="10">
        <v>263.24618680155885</v>
      </c>
      <c r="H341" s="10">
        <v>110.25641025641025</v>
      </c>
      <c r="I341" s="8">
        <v>52</v>
      </c>
      <c r="J341" s="8">
        <v>5</v>
      </c>
      <c r="K341" s="10">
        <v>2376</v>
      </c>
    </row>
    <row r="342" spans="1:11" s="5" customFormat="1" x14ac:dyDescent="0.25">
      <c r="A342" s="6">
        <v>44229</v>
      </c>
      <c r="B342" s="19">
        <f t="shared" si="12"/>
        <v>44228</v>
      </c>
      <c r="C342" s="20" t="s">
        <v>6</v>
      </c>
      <c r="D342" s="7">
        <v>2497</v>
      </c>
      <c r="E342" s="8">
        <f t="shared" si="13"/>
        <v>0</v>
      </c>
      <c r="F342" s="9">
        <f t="shared" si="14"/>
        <v>6</v>
      </c>
      <c r="G342" s="10">
        <v>255.50365189563064</v>
      </c>
      <c r="H342" s="10">
        <v>107.69230769230769</v>
      </c>
      <c r="I342" s="8"/>
      <c r="J342" s="8"/>
      <c r="K342" s="10"/>
    </row>
    <row r="343" spans="1:11" s="5" customFormat="1" x14ac:dyDescent="0.25">
      <c r="A343" s="6">
        <v>44230</v>
      </c>
      <c r="B343" s="19">
        <f t="shared" si="12"/>
        <v>44229</v>
      </c>
      <c r="C343" s="20" t="s">
        <v>6</v>
      </c>
      <c r="D343" s="7">
        <v>2509</v>
      </c>
      <c r="E343" s="8">
        <f t="shared" si="13"/>
        <v>12</v>
      </c>
      <c r="F343" s="9">
        <f t="shared" si="14"/>
        <v>7.2857142857142856</v>
      </c>
      <c r="G343" s="10">
        <v>268.40787673884432</v>
      </c>
      <c r="H343" s="10">
        <v>130.76923076923077</v>
      </c>
      <c r="I343" s="8">
        <v>52</v>
      </c>
      <c r="J343" s="8">
        <v>3</v>
      </c>
      <c r="K343" s="10">
        <v>2392</v>
      </c>
    </row>
    <row r="344" spans="1:11" s="5" customFormat="1" x14ac:dyDescent="0.25">
      <c r="A344" s="6">
        <v>44231</v>
      </c>
      <c r="B344" s="19">
        <f t="shared" si="12"/>
        <v>44230</v>
      </c>
      <c r="C344" s="20" t="s">
        <v>6</v>
      </c>
      <c r="D344" s="7">
        <v>2513</v>
      </c>
      <c r="E344" s="8">
        <f t="shared" si="13"/>
        <v>4</v>
      </c>
      <c r="F344" s="9">
        <f t="shared" si="14"/>
        <v>5.4285714285714288</v>
      </c>
      <c r="G344" s="10">
        <v>252.9228069269879</v>
      </c>
      <c r="H344" s="10">
        <v>97.435897435897445</v>
      </c>
      <c r="I344" s="8">
        <v>52</v>
      </c>
      <c r="J344" s="8">
        <v>8</v>
      </c>
      <c r="K344" s="10">
        <v>2413</v>
      </c>
    </row>
    <row r="345" spans="1:11" s="5" customFormat="1" x14ac:dyDescent="0.25">
      <c r="A345" s="6">
        <v>44232</v>
      </c>
      <c r="B345" s="19">
        <f t="shared" si="12"/>
        <v>44231</v>
      </c>
      <c r="C345" s="20" t="s">
        <v>6</v>
      </c>
      <c r="D345" s="7">
        <v>2518</v>
      </c>
      <c r="E345" s="8">
        <f t="shared" si="13"/>
        <v>5</v>
      </c>
      <c r="F345" s="9">
        <f t="shared" si="14"/>
        <v>4.8571428571428568</v>
      </c>
      <c r="G345" s="10">
        <v>221.95266730327509</v>
      </c>
      <c r="H345" s="10">
        <v>87.179487179487182</v>
      </c>
      <c r="I345" s="8">
        <v>52</v>
      </c>
      <c r="J345" s="8">
        <v>4</v>
      </c>
      <c r="K345" s="10">
        <v>2424</v>
      </c>
    </row>
    <row r="346" spans="1:11" s="5" customFormat="1" x14ac:dyDescent="0.25">
      <c r="A346" s="6">
        <v>44233</v>
      </c>
      <c r="B346" s="19">
        <f t="shared" si="12"/>
        <v>44232</v>
      </c>
      <c r="C346" s="20" t="s">
        <v>6</v>
      </c>
      <c r="D346" s="7">
        <v>2518</v>
      </c>
      <c r="E346" s="8">
        <f t="shared" si="13"/>
        <v>0</v>
      </c>
      <c r="F346" s="9">
        <f t="shared" si="14"/>
        <v>3.5714285714285716</v>
      </c>
      <c r="G346" s="10">
        <v>209.04844246006144</v>
      </c>
      <c r="H346" s="10">
        <v>64.102564102564102</v>
      </c>
      <c r="I346" s="8"/>
      <c r="J346" s="8"/>
      <c r="K346" s="10"/>
    </row>
    <row r="347" spans="1:11" s="5" customFormat="1" x14ac:dyDescent="0.25">
      <c r="A347" s="6">
        <v>44234</v>
      </c>
      <c r="B347" s="19">
        <f t="shared" si="12"/>
        <v>44233</v>
      </c>
      <c r="C347" s="20" t="s">
        <v>6</v>
      </c>
      <c r="D347" s="7">
        <v>2523</v>
      </c>
      <c r="E347" s="8">
        <f t="shared" si="13"/>
        <v>5</v>
      </c>
      <c r="F347" s="9">
        <f t="shared" si="14"/>
        <v>4.2857142857142856</v>
      </c>
      <c r="G347" s="10">
        <v>211.62928742870417</v>
      </c>
      <c r="H347" s="10">
        <v>76.92307692307692</v>
      </c>
      <c r="I347" s="8"/>
      <c r="J347" s="8"/>
      <c r="K347" s="10"/>
    </row>
    <row r="348" spans="1:11" s="5" customFormat="1" x14ac:dyDescent="0.25">
      <c r="A348" s="6">
        <v>44235</v>
      </c>
      <c r="B348" s="19">
        <f t="shared" si="12"/>
        <v>44234</v>
      </c>
      <c r="C348" s="20" t="s">
        <v>6</v>
      </c>
      <c r="D348" s="7">
        <v>2526</v>
      </c>
      <c r="E348" s="8">
        <f t="shared" si="13"/>
        <v>3</v>
      </c>
      <c r="F348" s="9">
        <f t="shared" si="14"/>
        <v>4.1428571428571432</v>
      </c>
      <c r="G348" s="10">
        <v>185.82083774227684</v>
      </c>
      <c r="H348" s="10">
        <v>74.358974358974365</v>
      </c>
      <c r="I348" s="8">
        <v>52</v>
      </c>
      <c r="J348" s="8">
        <v>3</v>
      </c>
      <c r="K348" s="10">
        <v>2425</v>
      </c>
    </row>
    <row r="349" spans="1:11" s="5" customFormat="1" x14ac:dyDescent="0.25">
      <c r="A349" s="6">
        <v>44236</v>
      </c>
      <c r="B349" s="19">
        <f t="shared" si="12"/>
        <v>44235</v>
      </c>
      <c r="C349" s="20" t="s">
        <v>6</v>
      </c>
      <c r="D349" s="7">
        <v>2527</v>
      </c>
      <c r="E349" s="8">
        <f t="shared" si="13"/>
        <v>1</v>
      </c>
      <c r="F349" s="9">
        <f t="shared" si="14"/>
        <v>4.2857142857142856</v>
      </c>
      <c r="G349" s="10">
        <v>185.82083774227684</v>
      </c>
      <c r="H349" s="10">
        <v>76.92307692307692</v>
      </c>
      <c r="I349" s="8">
        <v>52</v>
      </c>
      <c r="J349" s="8">
        <v>6</v>
      </c>
      <c r="K349" s="10">
        <v>2451</v>
      </c>
    </row>
    <row r="350" spans="1:11" s="5" customFormat="1" x14ac:dyDescent="0.25">
      <c r="A350" s="6">
        <v>44237</v>
      </c>
      <c r="B350" s="19">
        <f t="shared" si="12"/>
        <v>44236</v>
      </c>
      <c r="C350" s="20" t="s">
        <v>6</v>
      </c>
      <c r="D350" s="7">
        <v>2532</v>
      </c>
      <c r="E350" s="8">
        <f t="shared" si="13"/>
        <v>5</v>
      </c>
      <c r="F350" s="9">
        <f t="shared" si="14"/>
        <v>3.2857142857142856</v>
      </c>
      <c r="G350" s="10">
        <v>190.98252767956228</v>
      </c>
      <c r="H350" s="10">
        <v>58.974358974358978</v>
      </c>
      <c r="I350" s="8">
        <v>52</v>
      </c>
      <c r="J350" s="8">
        <v>7</v>
      </c>
      <c r="K350" s="10">
        <v>2457</v>
      </c>
    </row>
    <row r="351" spans="1:11" s="5" customFormat="1" x14ac:dyDescent="0.25">
      <c r="A351" s="6">
        <v>44238</v>
      </c>
      <c r="B351" s="19">
        <f t="shared" si="12"/>
        <v>44237</v>
      </c>
      <c r="C351" s="20" t="s">
        <v>6</v>
      </c>
      <c r="D351" s="7">
        <v>2534</v>
      </c>
      <c r="E351" s="8">
        <f t="shared" si="13"/>
        <v>2</v>
      </c>
      <c r="F351" s="9">
        <f t="shared" si="14"/>
        <v>3</v>
      </c>
      <c r="G351" s="10">
        <v>152.26985314992129</v>
      </c>
      <c r="H351" s="10">
        <v>53.846153846153847</v>
      </c>
      <c r="I351" s="8">
        <v>52</v>
      </c>
      <c r="J351" s="8">
        <v>2</v>
      </c>
      <c r="K351" s="10">
        <v>2457</v>
      </c>
    </row>
    <row r="352" spans="1:11" s="5" customFormat="1" x14ac:dyDescent="0.25">
      <c r="A352" s="6">
        <v>44239</v>
      </c>
      <c r="B352" s="19">
        <f t="shared" si="12"/>
        <v>44238</v>
      </c>
      <c r="C352" s="20" t="s">
        <v>6</v>
      </c>
      <c r="D352" s="7">
        <v>2537</v>
      </c>
      <c r="E352" s="8">
        <f t="shared" si="13"/>
        <v>3</v>
      </c>
      <c r="F352" s="9">
        <f t="shared" si="14"/>
        <v>2.7142857142857144</v>
      </c>
      <c r="G352" s="10">
        <v>136.78478333806487</v>
      </c>
      <c r="H352" s="10">
        <v>48.717948717948723</v>
      </c>
      <c r="I352" s="8">
        <v>52</v>
      </c>
      <c r="J352" s="8">
        <v>2</v>
      </c>
      <c r="K352" s="10">
        <v>2457</v>
      </c>
    </row>
    <row r="353" spans="1:11" s="5" customFormat="1" x14ac:dyDescent="0.25">
      <c r="A353" s="6">
        <v>44240</v>
      </c>
      <c r="B353" s="19">
        <f t="shared" si="12"/>
        <v>44239</v>
      </c>
      <c r="C353" s="20" t="s">
        <v>6</v>
      </c>
      <c r="D353" s="7">
        <v>2538</v>
      </c>
      <c r="E353" s="8">
        <f t="shared" si="13"/>
        <v>1</v>
      </c>
      <c r="F353" s="9">
        <f t="shared" si="14"/>
        <v>2.8571428571428572</v>
      </c>
      <c r="G353" s="10">
        <v>116.13802358892301</v>
      </c>
      <c r="H353" s="10">
        <v>51.282051282051285</v>
      </c>
      <c r="I353" s="8"/>
      <c r="J353" s="8"/>
      <c r="K353" s="10"/>
    </row>
    <row r="354" spans="1:11" s="5" customFormat="1" x14ac:dyDescent="0.25">
      <c r="A354" s="6">
        <v>44241</v>
      </c>
      <c r="B354" s="19">
        <f t="shared" si="12"/>
        <v>44240</v>
      </c>
      <c r="C354" s="20" t="s">
        <v>6</v>
      </c>
      <c r="D354" s="7">
        <v>2539</v>
      </c>
      <c r="E354" s="8">
        <f t="shared" si="13"/>
        <v>1</v>
      </c>
      <c r="F354" s="9">
        <f t="shared" si="14"/>
        <v>2.2857142857142856</v>
      </c>
      <c r="G354" s="10">
        <v>118.71886855756574</v>
      </c>
      <c r="H354" s="10">
        <v>41.025641025641022</v>
      </c>
      <c r="I354" s="8"/>
      <c r="J354" s="8"/>
      <c r="K354" s="10"/>
    </row>
    <row r="355" spans="1:11" s="5" customFormat="1" x14ac:dyDescent="0.25">
      <c r="A355" s="6">
        <v>44242</v>
      </c>
      <c r="B355" s="19">
        <f t="shared" si="12"/>
        <v>44241</v>
      </c>
      <c r="C355" s="20" t="s">
        <v>6</v>
      </c>
      <c r="D355" s="7">
        <v>2540</v>
      </c>
      <c r="E355" s="8">
        <f t="shared" si="13"/>
        <v>1</v>
      </c>
      <c r="F355" s="9">
        <f t="shared" si="14"/>
        <v>2</v>
      </c>
      <c r="G355" s="10">
        <v>110.97633365163755</v>
      </c>
      <c r="H355" s="10">
        <v>35.897435897435898</v>
      </c>
      <c r="I355" s="8">
        <v>53</v>
      </c>
      <c r="J355" s="8">
        <v>2</v>
      </c>
      <c r="K355" s="10">
        <v>2470</v>
      </c>
    </row>
    <row r="356" spans="1:11" s="5" customFormat="1" x14ac:dyDescent="0.25">
      <c r="A356" s="6">
        <v>44243</v>
      </c>
      <c r="B356" s="19">
        <f t="shared" si="12"/>
        <v>44242</v>
      </c>
      <c r="C356" s="20" t="s">
        <v>6</v>
      </c>
      <c r="D356" s="7">
        <v>2540</v>
      </c>
      <c r="E356" s="8">
        <f t="shared" si="13"/>
        <v>0</v>
      </c>
      <c r="F356" s="9">
        <f t="shared" si="14"/>
        <v>1.8571428571428572</v>
      </c>
      <c r="G356" s="10">
        <v>110.97633365163755</v>
      </c>
      <c r="H356" s="10">
        <v>33.333333333333336</v>
      </c>
      <c r="I356" s="8"/>
      <c r="J356" s="8"/>
      <c r="K356" s="10"/>
    </row>
    <row r="357" spans="1:11" s="5" customFormat="1" x14ac:dyDescent="0.25">
      <c r="A357" s="6">
        <v>44244</v>
      </c>
      <c r="B357" s="19">
        <f t="shared" si="12"/>
        <v>44243</v>
      </c>
      <c r="C357" s="20" t="s">
        <v>6</v>
      </c>
      <c r="D357" s="7">
        <v>2540</v>
      </c>
      <c r="E357" s="8">
        <f t="shared" si="13"/>
        <v>0</v>
      </c>
      <c r="F357" s="9">
        <f t="shared" si="14"/>
        <v>1.1428571428571428</v>
      </c>
      <c r="G357" s="10">
        <v>80.006194027924735</v>
      </c>
      <c r="H357" s="10">
        <v>20.512820512820511</v>
      </c>
      <c r="I357" s="8">
        <v>54</v>
      </c>
      <c r="J357" s="8">
        <v>4</v>
      </c>
      <c r="K357" s="10">
        <v>2482</v>
      </c>
    </row>
    <row r="358" spans="1:11" s="5" customFormat="1" x14ac:dyDescent="0.25">
      <c r="A358" s="6">
        <v>44245</v>
      </c>
      <c r="B358" s="19">
        <f t="shared" si="12"/>
        <v>44244</v>
      </c>
      <c r="C358" s="20" t="s">
        <v>6</v>
      </c>
      <c r="D358" s="7">
        <v>2542</v>
      </c>
      <c r="E358" s="8">
        <f t="shared" si="13"/>
        <v>2</v>
      </c>
      <c r="F358" s="9">
        <f t="shared" si="14"/>
        <v>1.1428571428571428</v>
      </c>
      <c r="G358" s="10">
        <v>74.844504090639276</v>
      </c>
      <c r="H358" s="10">
        <v>20.512820512820511</v>
      </c>
      <c r="I358" s="8">
        <v>54</v>
      </c>
      <c r="J358" s="8">
        <v>2</v>
      </c>
      <c r="K358" s="10">
        <v>2484</v>
      </c>
    </row>
    <row r="359" spans="1:11" s="5" customFormat="1" x14ac:dyDescent="0.25">
      <c r="A359" s="6">
        <v>44246</v>
      </c>
      <c r="B359" s="19">
        <f t="shared" si="12"/>
        <v>44245</v>
      </c>
      <c r="C359" s="20" t="s">
        <v>6</v>
      </c>
      <c r="D359" s="7">
        <v>2543</v>
      </c>
      <c r="E359" s="8">
        <f t="shared" si="13"/>
        <v>1</v>
      </c>
      <c r="F359" s="9">
        <f t="shared" si="14"/>
        <v>0.8571428571428571</v>
      </c>
      <c r="G359" s="10">
        <v>64.521124216068344</v>
      </c>
      <c r="H359" s="10">
        <v>15.384615384615385</v>
      </c>
      <c r="I359" s="8">
        <v>54</v>
      </c>
      <c r="J359" s="8">
        <v>3</v>
      </c>
      <c r="K359" s="10">
        <v>2484</v>
      </c>
    </row>
    <row r="360" spans="1:11" s="5" customFormat="1" x14ac:dyDescent="0.25">
      <c r="A360" s="6">
        <v>44247</v>
      </c>
      <c r="B360" s="19">
        <f t="shared" si="12"/>
        <v>44246</v>
      </c>
      <c r="C360" s="20" t="s">
        <v>6</v>
      </c>
      <c r="D360" s="7">
        <v>2545</v>
      </c>
      <c r="E360" s="8">
        <f t="shared" si="13"/>
        <v>2</v>
      </c>
      <c r="F360" s="9">
        <f t="shared" si="14"/>
        <v>1</v>
      </c>
      <c r="G360" s="10">
        <v>69.682814153353803</v>
      </c>
      <c r="H360" s="10">
        <v>17.948717948717949</v>
      </c>
      <c r="I360" s="8"/>
      <c r="J360" s="8"/>
      <c r="K360" s="10"/>
    </row>
    <row r="361" spans="1:11" s="5" customFormat="1" x14ac:dyDescent="0.25">
      <c r="A361" s="6">
        <v>44248</v>
      </c>
      <c r="B361" s="19">
        <f t="shared" si="12"/>
        <v>44247</v>
      </c>
      <c r="C361" s="20" t="s">
        <v>6</v>
      </c>
      <c r="D361" s="7">
        <v>2546</v>
      </c>
      <c r="E361" s="8">
        <f t="shared" si="13"/>
        <v>1</v>
      </c>
      <c r="F361" s="9">
        <f t="shared" si="14"/>
        <v>1</v>
      </c>
      <c r="G361" s="10">
        <v>59.359434278782871</v>
      </c>
      <c r="H361" s="10">
        <v>17.948717948717949</v>
      </c>
      <c r="I361" s="8"/>
      <c r="J361" s="8"/>
      <c r="K361" s="10"/>
    </row>
    <row r="362" spans="1:11" s="5" customFormat="1" x14ac:dyDescent="0.25">
      <c r="A362" s="6">
        <v>44249</v>
      </c>
      <c r="B362" s="19">
        <f t="shared" si="12"/>
        <v>44248</v>
      </c>
      <c r="C362" s="20" t="s">
        <v>6</v>
      </c>
      <c r="D362" s="7">
        <v>2550</v>
      </c>
      <c r="E362" s="8">
        <f t="shared" si="13"/>
        <v>4</v>
      </c>
      <c r="F362" s="9">
        <f t="shared" si="14"/>
        <v>1.4285714285714286</v>
      </c>
      <c r="G362" s="10">
        <v>61.940279247425607</v>
      </c>
      <c r="H362" s="10">
        <v>25.641025641025642</v>
      </c>
      <c r="I362" s="8">
        <v>54</v>
      </c>
      <c r="J362" s="8">
        <v>4</v>
      </c>
      <c r="K362" s="10">
        <v>2484</v>
      </c>
    </row>
    <row r="363" spans="1:11" s="5" customFormat="1" x14ac:dyDescent="0.25">
      <c r="A363" s="6">
        <v>44250</v>
      </c>
      <c r="B363" s="19">
        <f t="shared" si="12"/>
        <v>44249</v>
      </c>
      <c r="C363" s="20" t="s">
        <v>6</v>
      </c>
      <c r="D363" s="7">
        <v>2553</v>
      </c>
      <c r="E363" s="8">
        <f t="shared" si="13"/>
        <v>3</v>
      </c>
      <c r="F363" s="9">
        <f t="shared" si="14"/>
        <v>1.8571428571428572</v>
      </c>
      <c r="G363" s="10">
        <v>67.101969184711081</v>
      </c>
      <c r="H363" s="10">
        <v>33.333333333333336</v>
      </c>
      <c r="I363" s="8">
        <v>54</v>
      </c>
      <c r="J363" s="8">
        <v>4</v>
      </c>
      <c r="K363" s="10">
        <v>2484</v>
      </c>
    </row>
    <row r="364" spans="1:11" s="5" customFormat="1" x14ac:dyDescent="0.25">
      <c r="A364" s="6">
        <v>44251</v>
      </c>
      <c r="B364" s="19">
        <f t="shared" si="12"/>
        <v>44250</v>
      </c>
      <c r="C364" s="20" t="s">
        <v>6</v>
      </c>
      <c r="D364" s="7">
        <v>2553</v>
      </c>
      <c r="E364" s="8">
        <f t="shared" si="13"/>
        <v>0</v>
      </c>
      <c r="F364" s="9">
        <f t="shared" si="14"/>
        <v>1.8571428571428572</v>
      </c>
      <c r="G364" s="10">
        <v>54.197744341497405</v>
      </c>
      <c r="H364" s="10">
        <v>33.333333333333336</v>
      </c>
      <c r="I364" s="8">
        <v>54</v>
      </c>
      <c r="J364" s="8">
        <v>3</v>
      </c>
      <c r="K364" s="10">
        <v>2484</v>
      </c>
    </row>
    <row r="365" spans="1:11" s="5" customFormat="1" x14ac:dyDescent="0.25">
      <c r="A365" s="6">
        <v>44252</v>
      </c>
      <c r="B365" s="19">
        <f t="shared" si="12"/>
        <v>44251</v>
      </c>
      <c r="C365" s="20" t="s">
        <v>6</v>
      </c>
      <c r="D365" s="7">
        <v>2558</v>
      </c>
      <c r="E365" s="8">
        <f t="shared" si="13"/>
        <v>5</v>
      </c>
      <c r="F365" s="9">
        <f t="shared" si="14"/>
        <v>2.2857142857142856</v>
      </c>
      <c r="G365" s="10">
        <v>61.940279247425607</v>
      </c>
      <c r="H365" s="10">
        <v>41.025641025641022</v>
      </c>
      <c r="I365" s="8">
        <v>54</v>
      </c>
      <c r="J365" s="8">
        <v>5</v>
      </c>
      <c r="K365" s="10">
        <v>2484</v>
      </c>
    </row>
    <row r="366" spans="1:11" s="5" customFormat="1" x14ac:dyDescent="0.25">
      <c r="A366" s="6">
        <v>44253</v>
      </c>
      <c r="B366" s="19">
        <f t="shared" si="12"/>
        <v>44252</v>
      </c>
      <c r="C366" s="20" t="s">
        <v>6</v>
      </c>
      <c r="D366" s="7">
        <v>2564</v>
      </c>
      <c r="E366" s="8">
        <f t="shared" si="13"/>
        <v>6</v>
      </c>
      <c r="F366" s="9">
        <f t="shared" si="14"/>
        <v>3</v>
      </c>
      <c r="G366" s="10">
        <v>69.682814153353803</v>
      </c>
      <c r="H366" s="10">
        <v>53.846153846153847</v>
      </c>
      <c r="I366" s="8">
        <v>54</v>
      </c>
      <c r="J366" s="8">
        <v>3</v>
      </c>
      <c r="K366" s="10">
        <v>2484</v>
      </c>
    </row>
    <row r="367" spans="1:11" s="5" customFormat="1" x14ac:dyDescent="0.25">
      <c r="A367" s="6">
        <v>44254</v>
      </c>
      <c r="B367" s="19">
        <f t="shared" si="12"/>
        <v>44253</v>
      </c>
      <c r="C367" s="20" t="s">
        <v>6</v>
      </c>
      <c r="D367" s="7">
        <v>2566</v>
      </c>
      <c r="E367" s="8">
        <f t="shared" si="13"/>
        <v>2</v>
      </c>
      <c r="F367" s="9">
        <f t="shared" si="14"/>
        <v>3</v>
      </c>
      <c r="G367" s="10">
        <v>72.26365912199654</v>
      </c>
      <c r="H367" s="10">
        <v>53.846153846153847</v>
      </c>
      <c r="I367" s="8"/>
      <c r="J367" s="8"/>
      <c r="K367" s="10"/>
    </row>
    <row r="368" spans="1:11" s="5" customFormat="1" x14ac:dyDescent="0.25">
      <c r="A368" s="6">
        <v>44255</v>
      </c>
      <c r="B368" s="19">
        <f t="shared" si="12"/>
        <v>44254</v>
      </c>
      <c r="C368" s="20" t="s">
        <v>6</v>
      </c>
      <c r="D368" s="7">
        <v>2567</v>
      </c>
      <c r="E368" s="8">
        <f t="shared" si="13"/>
        <v>1</v>
      </c>
      <c r="F368" s="9">
        <f t="shared" si="14"/>
        <v>3</v>
      </c>
      <c r="G368" s="10">
        <v>72.26365912199654</v>
      </c>
      <c r="H368" s="10">
        <v>53.846153846153847</v>
      </c>
      <c r="I368" s="8"/>
      <c r="J368" s="8"/>
      <c r="K368" s="10"/>
    </row>
    <row r="369" spans="1:11" s="5" customFormat="1" x14ac:dyDescent="0.25">
      <c r="A369" s="6">
        <v>44256</v>
      </c>
      <c r="B369" s="19">
        <f t="shared" si="12"/>
        <v>44255</v>
      </c>
      <c r="C369" s="20" t="s">
        <v>6</v>
      </c>
      <c r="D369" s="7">
        <v>2575</v>
      </c>
      <c r="E369" s="8">
        <f t="shared" si="13"/>
        <v>8</v>
      </c>
      <c r="F369" s="9">
        <f t="shared" si="14"/>
        <v>3.5714285714285716</v>
      </c>
      <c r="G369" s="10">
        <v>90.329573902495682</v>
      </c>
      <c r="H369" s="10">
        <v>64.102564102564102</v>
      </c>
      <c r="I369" s="8">
        <v>54</v>
      </c>
      <c r="J369" s="8">
        <v>4</v>
      </c>
      <c r="K369" s="10">
        <v>2484</v>
      </c>
    </row>
    <row r="370" spans="1:11" s="5" customFormat="1" x14ac:dyDescent="0.25">
      <c r="A370" s="6">
        <v>44257</v>
      </c>
      <c r="B370" s="19">
        <f t="shared" si="12"/>
        <v>44256</v>
      </c>
      <c r="C370" s="20" t="s">
        <v>6</v>
      </c>
      <c r="D370" s="7">
        <v>2576</v>
      </c>
      <c r="E370" s="8">
        <f t="shared" si="13"/>
        <v>1</v>
      </c>
      <c r="F370" s="9">
        <f t="shared" si="14"/>
        <v>3.2857142857142856</v>
      </c>
      <c r="G370" s="10">
        <v>92.910418871138418</v>
      </c>
      <c r="H370" s="10">
        <v>58.974358974358978</v>
      </c>
      <c r="I370" s="8">
        <v>54</v>
      </c>
      <c r="J370" s="8">
        <v>1</v>
      </c>
      <c r="K370" s="10">
        <v>2484</v>
      </c>
    </row>
    <row r="371" spans="1:11" s="5" customFormat="1" x14ac:dyDescent="0.25">
      <c r="A371" s="6">
        <v>44258</v>
      </c>
      <c r="B371" s="19">
        <f t="shared" si="12"/>
        <v>44257</v>
      </c>
      <c r="C371" s="20" t="s">
        <v>6</v>
      </c>
      <c r="D371" s="7">
        <v>2577</v>
      </c>
      <c r="E371" s="8">
        <f t="shared" si="13"/>
        <v>1</v>
      </c>
      <c r="F371" s="9">
        <f t="shared" si="14"/>
        <v>3.4285714285714284</v>
      </c>
      <c r="G371" s="10">
        <v>95.491263839781141</v>
      </c>
      <c r="H371" s="10">
        <v>61.53846153846154</v>
      </c>
      <c r="I371" s="8">
        <v>54</v>
      </c>
      <c r="J371" s="8">
        <v>1</v>
      </c>
      <c r="K371" s="10">
        <v>2486</v>
      </c>
    </row>
    <row r="372" spans="1:11" s="5" customFormat="1" x14ac:dyDescent="0.25">
      <c r="A372" s="6">
        <v>44259</v>
      </c>
      <c r="B372" s="19">
        <f t="shared" si="12"/>
        <v>44258</v>
      </c>
      <c r="C372" s="20" t="s">
        <v>6</v>
      </c>
      <c r="D372" s="7">
        <v>2582</v>
      </c>
      <c r="E372" s="8">
        <f t="shared" si="13"/>
        <v>5</v>
      </c>
      <c r="F372" s="9">
        <f t="shared" si="14"/>
        <v>3.4285714285714284</v>
      </c>
      <c r="G372" s="10">
        <v>103.23379874570935</v>
      </c>
      <c r="H372" s="10">
        <v>61.53846153846154</v>
      </c>
      <c r="I372" s="8">
        <v>54</v>
      </c>
      <c r="J372" s="8">
        <v>2</v>
      </c>
      <c r="K372" s="10">
        <v>2487</v>
      </c>
    </row>
    <row r="373" spans="1:11" s="5" customFormat="1" x14ac:dyDescent="0.25">
      <c r="A373" s="6">
        <v>44260</v>
      </c>
      <c r="B373" s="19">
        <f t="shared" si="12"/>
        <v>44259</v>
      </c>
      <c r="C373" s="20" t="s">
        <v>6</v>
      </c>
      <c r="D373" s="7">
        <v>2588</v>
      </c>
      <c r="E373" s="8">
        <f t="shared" si="13"/>
        <v>6</v>
      </c>
      <c r="F373" s="9">
        <f t="shared" si="14"/>
        <v>3.4285714285714284</v>
      </c>
      <c r="G373" s="10">
        <v>116.13802358892301</v>
      </c>
      <c r="H373" s="10">
        <v>61.53846153846154</v>
      </c>
      <c r="I373" s="8">
        <v>54</v>
      </c>
      <c r="J373" s="8">
        <v>1</v>
      </c>
      <c r="K373" s="10">
        <v>2488</v>
      </c>
    </row>
    <row r="374" spans="1:11" s="5" customFormat="1" x14ac:dyDescent="0.25">
      <c r="A374" s="6">
        <v>44261</v>
      </c>
      <c r="B374" s="19">
        <f t="shared" si="12"/>
        <v>44260</v>
      </c>
      <c r="C374" s="20" t="s">
        <v>6</v>
      </c>
      <c r="D374" s="7">
        <v>2589</v>
      </c>
      <c r="E374" s="8">
        <f t="shared" si="13"/>
        <v>1</v>
      </c>
      <c r="F374" s="9">
        <f t="shared" si="14"/>
        <v>3.2857142857142856</v>
      </c>
      <c r="G374" s="10">
        <v>113.55717862028028</v>
      </c>
      <c r="H374" s="10">
        <v>58.974358974358978</v>
      </c>
      <c r="I374" s="8"/>
      <c r="J374" s="8"/>
      <c r="K374" s="10"/>
    </row>
    <row r="375" spans="1:11" s="5" customFormat="1" x14ac:dyDescent="0.25">
      <c r="A375" s="6">
        <v>44262</v>
      </c>
      <c r="B375" s="19">
        <f t="shared" ref="B375:B438" si="15">A375-1</f>
        <v>44261</v>
      </c>
      <c r="C375" s="20" t="s">
        <v>6</v>
      </c>
      <c r="D375" s="7">
        <v>2590</v>
      </c>
      <c r="E375" s="8">
        <f t="shared" ref="E375:E438" si="16">D375-D374</f>
        <v>1</v>
      </c>
      <c r="F375" s="9">
        <f t="shared" si="14"/>
        <v>3.2857142857142856</v>
      </c>
      <c r="G375" s="10">
        <v>113.55717862028028</v>
      </c>
      <c r="H375" s="10">
        <v>58.974358974358978</v>
      </c>
      <c r="I375" s="8"/>
      <c r="J375" s="8"/>
      <c r="K375" s="10"/>
    </row>
    <row r="376" spans="1:11" s="5" customFormat="1" x14ac:dyDescent="0.25">
      <c r="A376" s="6">
        <v>44263</v>
      </c>
      <c r="B376" s="19">
        <f t="shared" si="15"/>
        <v>44262</v>
      </c>
      <c r="C376" s="20" t="s">
        <v>6</v>
      </c>
      <c r="D376" s="7">
        <v>2592</v>
      </c>
      <c r="E376" s="8">
        <f t="shared" si="16"/>
        <v>2</v>
      </c>
      <c r="F376" s="9">
        <f t="shared" si="14"/>
        <v>2.4285714285714284</v>
      </c>
      <c r="G376" s="10">
        <v>108.39548868299481</v>
      </c>
      <c r="H376" s="10">
        <v>43.589743589743591</v>
      </c>
      <c r="I376" s="8">
        <v>54</v>
      </c>
      <c r="J376" s="8">
        <v>2</v>
      </c>
      <c r="K376" s="10">
        <v>2519</v>
      </c>
    </row>
    <row r="377" spans="1:11" x14ac:dyDescent="0.25">
      <c r="A377" s="11">
        <v>44264</v>
      </c>
      <c r="B377" s="19">
        <f t="shared" si="15"/>
        <v>44263</v>
      </c>
      <c r="C377" s="20" t="s">
        <v>6</v>
      </c>
      <c r="D377" s="7">
        <v>2594</v>
      </c>
      <c r="E377" s="8">
        <f t="shared" si="16"/>
        <v>2</v>
      </c>
      <c r="F377" s="9">
        <f t="shared" si="14"/>
        <v>2.5714285714285716</v>
      </c>
      <c r="G377" s="10">
        <v>105.81464371435209</v>
      </c>
      <c r="H377" s="10">
        <v>46.153846153846153</v>
      </c>
      <c r="I377" s="8">
        <v>55</v>
      </c>
      <c r="J377" s="8">
        <v>2</v>
      </c>
      <c r="K377" s="10">
        <v>2519</v>
      </c>
    </row>
    <row r="378" spans="1:11" x14ac:dyDescent="0.25">
      <c r="A378" s="11">
        <v>44265</v>
      </c>
      <c r="B378" s="19">
        <f t="shared" si="15"/>
        <v>44264</v>
      </c>
      <c r="C378" s="20" t="s">
        <v>6</v>
      </c>
      <c r="D378" s="7">
        <v>2594</v>
      </c>
      <c r="E378" s="8">
        <f t="shared" si="16"/>
        <v>0</v>
      </c>
      <c r="F378" s="9">
        <f t="shared" ref="F378" si="17">SUM(E372:E378)/7</f>
        <v>2.4285714285714284</v>
      </c>
      <c r="G378" s="10">
        <v>105.81464371435209</v>
      </c>
      <c r="H378" s="10">
        <v>43.589743589743591</v>
      </c>
      <c r="I378" s="8">
        <v>55</v>
      </c>
      <c r="J378" s="8">
        <v>1</v>
      </c>
      <c r="K378" s="10">
        <v>2519</v>
      </c>
    </row>
    <row r="379" spans="1:11" x14ac:dyDescent="0.25">
      <c r="A379" s="11">
        <v>44266</v>
      </c>
      <c r="B379" s="19">
        <f t="shared" si="15"/>
        <v>44265</v>
      </c>
      <c r="C379" s="20" t="s">
        <v>6</v>
      </c>
      <c r="D379" s="7">
        <v>2596</v>
      </c>
      <c r="E379" s="8">
        <f t="shared" si="16"/>
        <v>2</v>
      </c>
      <c r="F379" s="9">
        <f t="shared" ref="F379:F380" si="18">SUM(E373:E379)/7</f>
        <v>2</v>
      </c>
      <c r="G379" s="10">
        <v>98.072108808423877</v>
      </c>
      <c r="H379" s="10">
        <v>35.897435897435898</v>
      </c>
      <c r="I379" s="8">
        <v>55</v>
      </c>
      <c r="J379" s="8">
        <v>0</v>
      </c>
      <c r="K379" s="10">
        <v>2519</v>
      </c>
    </row>
    <row r="380" spans="1:11" x14ac:dyDescent="0.25">
      <c r="A380" s="11">
        <v>44267</v>
      </c>
      <c r="B380" s="19">
        <f t="shared" si="15"/>
        <v>44266</v>
      </c>
      <c r="C380" s="20" t="s">
        <v>6</v>
      </c>
      <c r="D380" s="7">
        <v>2601</v>
      </c>
      <c r="E380" s="8">
        <f t="shared" si="16"/>
        <v>5</v>
      </c>
      <c r="F380" s="9">
        <f t="shared" si="18"/>
        <v>1.8571428571428572</v>
      </c>
      <c r="G380" s="10">
        <v>95.491263839781141</v>
      </c>
      <c r="H380" s="10">
        <v>33.333333333333336</v>
      </c>
      <c r="I380" s="8">
        <v>55</v>
      </c>
      <c r="J380" s="8">
        <v>0</v>
      </c>
      <c r="K380" s="10">
        <v>2519</v>
      </c>
    </row>
    <row r="381" spans="1:11" x14ac:dyDescent="0.25">
      <c r="A381" s="11">
        <v>44268</v>
      </c>
      <c r="B381" s="19">
        <f t="shared" si="15"/>
        <v>44267</v>
      </c>
      <c r="C381" s="20" t="s">
        <v>6</v>
      </c>
      <c r="D381" s="7">
        <v>2602</v>
      </c>
      <c r="E381" s="12">
        <f t="shared" si="16"/>
        <v>1</v>
      </c>
      <c r="F381" s="13">
        <f t="shared" si="14"/>
        <v>1.8571428571428572</v>
      </c>
      <c r="G381" s="10">
        <v>92.910418871138418</v>
      </c>
      <c r="H381" s="10">
        <v>33.333333333333336</v>
      </c>
      <c r="I381" s="10"/>
      <c r="J381" s="8"/>
      <c r="K381" s="10"/>
    </row>
    <row r="382" spans="1:11" x14ac:dyDescent="0.25">
      <c r="A382" s="11">
        <v>44269</v>
      </c>
      <c r="B382" s="19">
        <f t="shared" si="15"/>
        <v>44268</v>
      </c>
      <c r="C382" s="20" t="s">
        <v>6</v>
      </c>
      <c r="D382" s="7">
        <v>2612</v>
      </c>
      <c r="E382" s="12">
        <f t="shared" si="16"/>
        <v>10</v>
      </c>
      <c r="F382" s="13">
        <f t="shared" si="14"/>
        <v>3.1428571428571428</v>
      </c>
      <c r="G382" s="10">
        <v>116.13802358892301</v>
      </c>
      <c r="H382" s="10">
        <v>56.410256410256409</v>
      </c>
      <c r="I382" s="10"/>
      <c r="J382" s="8"/>
      <c r="K382" s="10"/>
    </row>
    <row r="383" spans="1:11" x14ac:dyDescent="0.25">
      <c r="A383" s="11">
        <v>44270</v>
      </c>
      <c r="B383" s="19">
        <f t="shared" si="15"/>
        <v>44269</v>
      </c>
      <c r="C383" s="20" t="s">
        <v>6</v>
      </c>
      <c r="D383" s="7">
        <v>2612</v>
      </c>
      <c r="E383" s="12">
        <f t="shared" si="16"/>
        <v>0</v>
      </c>
      <c r="F383" s="13">
        <f t="shared" si="14"/>
        <v>2.8571428571428572</v>
      </c>
      <c r="G383" s="10">
        <v>95.491263839781141</v>
      </c>
      <c r="H383" s="10">
        <v>51.282051282051285</v>
      </c>
      <c r="I383" s="8">
        <v>55</v>
      </c>
      <c r="J383" s="8">
        <v>2</v>
      </c>
      <c r="K383" s="10">
        <v>2521</v>
      </c>
    </row>
    <row r="384" spans="1:11" x14ac:dyDescent="0.25">
      <c r="A384" s="11">
        <v>44271</v>
      </c>
      <c r="B384" s="19">
        <f t="shared" si="15"/>
        <v>44270</v>
      </c>
      <c r="C384" s="20" t="s">
        <v>6</v>
      </c>
      <c r="D384" s="7">
        <v>2615</v>
      </c>
      <c r="E384" s="12">
        <f t="shared" si="16"/>
        <v>3</v>
      </c>
      <c r="F384" s="13">
        <f t="shared" si="14"/>
        <v>3</v>
      </c>
      <c r="G384" s="10">
        <v>100.6529537770666</v>
      </c>
      <c r="H384" s="10">
        <v>53.846153846153847</v>
      </c>
      <c r="I384" s="8">
        <v>56</v>
      </c>
      <c r="J384" s="8">
        <v>1</v>
      </c>
      <c r="K384" s="10">
        <v>2523</v>
      </c>
    </row>
    <row r="385" spans="1:11" x14ac:dyDescent="0.25">
      <c r="A385" s="11">
        <v>44272</v>
      </c>
      <c r="B385" s="19">
        <f t="shared" si="15"/>
        <v>44271</v>
      </c>
      <c r="C385" s="20" t="s">
        <v>6</v>
      </c>
      <c r="D385" s="7">
        <v>2616</v>
      </c>
      <c r="E385" s="12">
        <f t="shared" si="16"/>
        <v>1</v>
      </c>
      <c r="F385" s="13">
        <f t="shared" si="14"/>
        <v>3.1428571428571428</v>
      </c>
      <c r="G385" s="10">
        <v>100.6529537770666</v>
      </c>
      <c r="H385" s="10">
        <v>56.410256410256409</v>
      </c>
      <c r="I385" s="8">
        <v>56</v>
      </c>
      <c r="J385" s="8">
        <v>0</v>
      </c>
      <c r="K385" s="10">
        <v>2525</v>
      </c>
    </row>
    <row r="386" spans="1:11" x14ac:dyDescent="0.25">
      <c r="A386" s="11">
        <v>44273</v>
      </c>
      <c r="B386" s="19">
        <f t="shared" si="15"/>
        <v>44272</v>
      </c>
      <c r="C386" s="20" t="s">
        <v>6</v>
      </c>
      <c r="D386" s="7">
        <v>2620</v>
      </c>
      <c r="E386" s="12">
        <f t="shared" si="16"/>
        <v>4</v>
      </c>
      <c r="F386" s="13">
        <f t="shared" ref="F386" si="19">SUM(E380:E386)/7</f>
        <v>3.4285714285714284</v>
      </c>
      <c r="G386" s="10">
        <v>98.072108808423877</v>
      </c>
      <c r="H386" s="10">
        <v>61.53846153846154</v>
      </c>
      <c r="I386" s="8">
        <v>56</v>
      </c>
      <c r="J386" s="8">
        <v>0</v>
      </c>
      <c r="K386" s="10">
        <v>2526</v>
      </c>
    </row>
    <row r="387" spans="1:11" x14ac:dyDescent="0.25">
      <c r="A387" s="11">
        <v>44274</v>
      </c>
      <c r="B387" s="19">
        <f t="shared" si="15"/>
        <v>44273</v>
      </c>
      <c r="C387" s="20" t="s">
        <v>6</v>
      </c>
      <c r="D387" s="7">
        <v>2622</v>
      </c>
      <c r="E387" s="12">
        <f t="shared" si="16"/>
        <v>2</v>
      </c>
      <c r="F387" s="13">
        <f t="shared" si="14"/>
        <v>3</v>
      </c>
      <c r="G387" s="10">
        <v>87.748728933852945</v>
      </c>
      <c r="H387" s="10">
        <v>53.846153846153847</v>
      </c>
      <c r="I387" s="8"/>
      <c r="J387" s="8"/>
      <c r="K387" s="10"/>
    </row>
    <row r="388" spans="1:11" x14ac:dyDescent="0.25">
      <c r="A388" s="11">
        <v>44275</v>
      </c>
      <c r="B388" s="19">
        <f t="shared" si="15"/>
        <v>44274</v>
      </c>
      <c r="C388" s="20" t="s">
        <v>6</v>
      </c>
      <c r="D388" s="7">
        <v>2627</v>
      </c>
      <c r="E388" s="12">
        <f t="shared" si="16"/>
        <v>5</v>
      </c>
      <c r="F388" s="13">
        <f t="shared" si="14"/>
        <v>3.5714285714285716</v>
      </c>
      <c r="G388" s="10">
        <v>98.072108808423877</v>
      </c>
      <c r="H388" s="10">
        <v>64.102564102564102</v>
      </c>
      <c r="I388" s="8"/>
      <c r="J388" s="8"/>
      <c r="K388" s="10"/>
    </row>
    <row r="389" spans="1:11" x14ac:dyDescent="0.25">
      <c r="A389" s="11">
        <v>44276</v>
      </c>
      <c r="B389" s="19">
        <f t="shared" si="15"/>
        <v>44275</v>
      </c>
      <c r="C389" s="20" t="s">
        <v>6</v>
      </c>
      <c r="D389" s="7">
        <v>2628</v>
      </c>
      <c r="E389" s="12">
        <f t="shared" si="16"/>
        <v>1</v>
      </c>
      <c r="F389" s="13">
        <f t="shared" si="14"/>
        <v>2.2857142857142856</v>
      </c>
      <c r="G389" s="10">
        <v>98.072108808423877</v>
      </c>
      <c r="H389" s="10">
        <v>41.025641025641022</v>
      </c>
      <c r="I389" s="8"/>
      <c r="J389" s="8"/>
      <c r="K389" s="10"/>
    </row>
    <row r="390" spans="1:11" x14ac:dyDescent="0.25">
      <c r="A390" s="11">
        <v>44277</v>
      </c>
      <c r="B390" s="19">
        <f t="shared" si="15"/>
        <v>44276</v>
      </c>
      <c r="C390" s="20" t="s">
        <v>6</v>
      </c>
      <c r="D390" s="7">
        <v>2632</v>
      </c>
      <c r="E390" s="12">
        <f t="shared" si="16"/>
        <v>4</v>
      </c>
      <c r="F390" s="13">
        <f t="shared" si="14"/>
        <v>2.8571428571428572</v>
      </c>
      <c r="G390" s="10">
        <v>103.23379874570935</v>
      </c>
      <c r="H390" s="10">
        <v>51.282051282051285</v>
      </c>
      <c r="I390" s="8">
        <v>56</v>
      </c>
      <c r="J390" s="8">
        <v>0</v>
      </c>
      <c r="K390" s="10">
        <v>2536</v>
      </c>
    </row>
    <row r="391" spans="1:11" x14ac:dyDescent="0.25">
      <c r="A391" s="11">
        <v>44278</v>
      </c>
      <c r="B391" s="19">
        <f t="shared" si="15"/>
        <v>44277</v>
      </c>
      <c r="C391" s="20" t="s">
        <v>6</v>
      </c>
      <c r="D391" s="7">
        <v>2634</v>
      </c>
      <c r="E391" s="12">
        <f t="shared" si="16"/>
        <v>2</v>
      </c>
      <c r="F391" s="13">
        <f t="shared" si="14"/>
        <v>2.7142857142857144</v>
      </c>
      <c r="G391" s="10">
        <v>103.23379874570935</v>
      </c>
      <c r="H391" s="10">
        <v>48.717948717948723</v>
      </c>
      <c r="I391" s="8">
        <v>56</v>
      </c>
      <c r="J391" s="8">
        <v>2</v>
      </c>
      <c r="K391" s="10">
        <v>2542</v>
      </c>
    </row>
    <row r="392" spans="1:11" x14ac:dyDescent="0.25">
      <c r="A392" s="11">
        <v>44279</v>
      </c>
      <c r="B392" s="19">
        <f t="shared" si="15"/>
        <v>44278</v>
      </c>
      <c r="C392" s="20" t="s">
        <v>6</v>
      </c>
      <c r="D392" s="7">
        <v>2636</v>
      </c>
      <c r="E392" s="12">
        <f t="shared" si="16"/>
        <v>2</v>
      </c>
      <c r="F392" s="13">
        <f t="shared" ref="F392" si="20">SUM(E386:E392)/7</f>
        <v>2.8571428571428572</v>
      </c>
      <c r="G392" s="10">
        <v>108.39548868299481</v>
      </c>
      <c r="H392" s="10">
        <v>51.282051282051285</v>
      </c>
      <c r="I392" s="8">
        <v>56</v>
      </c>
      <c r="J392" s="8">
        <v>2</v>
      </c>
      <c r="K392" s="10">
        <v>2548</v>
      </c>
    </row>
    <row r="393" spans="1:11" x14ac:dyDescent="0.25">
      <c r="A393" s="11">
        <v>44280</v>
      </c>
      <c r="B393" s="19">
        <f t="shared" si="15"/>
        <v>44279</v>
      </c>
      <c r="C393" s="20" t="s">
        <v>6</v>
      </c>
      <c r="D393" s="7">
        <v>2642</v>
      </c>
      <c r="E393" s="12">
        <f t="shared" si="16"/>
        <v>6</v>
      </c>
      <c r="F393" s="13">
        <f t="shared" ref="F393:F394" si="21">SUM(E387:E393)/7</f>
        <v>3.1428571428571428</v>
      </c>
      <c r="G393" s="10">
        <v>118.71886855756574</v>
      </c>
      <c r="H393" s="10">
        <v>56.410256410256409</v>
      </c>
      <c r="I393" s="8">
        <v>56</v>
      </c>
      <c r="J393" s="8">
        <v>1</v>
      </c>
      <c r="K393" s="10">
        <v>2549</v>
      </c>
    </row>
    <row r="394" spans="1:11" x14ac:dyDescent="0.25">
      <c r="A394" s="11">
        <v>44281</v>
      </c>
      <c r="B394" s="19">
        <f t="shared" si="15"/>
        <v>44280</v>
      </c>
      <c r="C394" s="20" t="s">
        <v>6</v>
      </c>
      <c r="D394" s="7">
        <v>2645</v>
      </c>
      <c r="E394" s="12">
        <f t="shared" si="16"/>
        <v>3</v>
      </c>
      <c r="F394" s="13">
        <f t="shared" si="21"/>
        <v>3.2857142857142856</v>
      </c>
      <c r="G394" s="10">
        <v>113.55717862028028</v>
      </c>
      <c r="H394" s="10">
        <v>58.974358974358978</v>
      </c>
      <c r="I394" s="8">
        <v>56</v>
      </c>
      <c r="J394" s="8">
        <v>1</v>
      </c>
      <c r="K394" s="10">
        <v>2553</v>
      </c>
    </row>
    <row r="395" spans="1:11" x14ac:dyDescent="0.25">
      <c r="A395" s="11">
        <v>44282</v>
      </c>
      <c r="B395" s="19">
        <f t="shared" si="15"/>
        <v>44281</v>
      </c>
      <c r="C395" s="20" t="s">
        <v>6</v>
      </c>
      <c r="D395" s="7">
        <v>2649</v>
      </c>
      <c r="E395" s="12">
        <f t="shared" si="16"/>
        <v>4</v>
      </c>
      <c r="F395" s="13">
        <f t="shared" si="14"/>
        <v>3.1428571428571428</v>
      </c>
      <c r="G395" s="10">
        <v>121.29971352620849</v>
      </c>
      <c r="H395" s="10">
        <v>56.410256410256409</v>
      </c>
      <c r="I395" s="8"/>
      <c r="J395" s="8"/>
      <c r="K395" s="10"/>
    </row>
    <row r="396" spans="1:11" x14ac:dyDescent="0.25">
      <c r="A396" s="11">
        <v>44283</v>
      </c>
      <c r="B396" s="19">
        <f t="shared" si="15"/>
        <v>44282</v>
      </c>
      <c r="C396" s="20" t="s">
        <v>6</v>
      </c>
      <c r="D396" s="7">
        <v>2658</v>
      </c>
      <c r="E396" s="12">
        <f t="shared" si="16"/>
        <v>9</v>
      </c>
      <c r="F396" s="13">
        <f t="shared" si="14"/>
        <v>4.2857142857142856</v>
      </c>
      <c r="G396" s="10">
        <v>118.71886855756574</v>
      </c>
      <c r="H396" s="10">
        <v>76.92307692307692</v>
      </c>
      <c r="I396" s="8"/>
      <c r="J396" s="8"/>
      <c r="K396" s="10"/>
    </row>
    <row r="397" spans="1:11" x14ac:dyDescent="0.25">
      <c r="A397" s="11">
        <v>44284</v>
      </c>
      <c r="B397" s="19">
        <f t="shared" si="15"/>
        <v>44283</v>
      </c>
      <c r="C397" s="20" t="s">
        <v>6</v>
      </c>
      <c r="D397" s="7">
        <v>2664</v>
      </c>
      <c r="E397" s="12">
        <f t="shared" si="16"/>
        <v>6</v>
      </c>
      <c r="F397" s="13">
        <f t="shared" ref="F397:F460" si="22">SUM(E391:E397)/7</f>
        <v>4.5714285714285712</v>
      </c>
      <c r="G397" s="10">
        <v>134.20393836942216</v>
      </c>
      <c r="H397" s="10">
        <v>82.051282051282044</v>
      </c>
      <c r="I397" s="8">
        <v>56</v>
      </c>
      <c r="J397" s="8">
        <v>2</v>
      </c>
      <c r="K397" s="10">
        <v>2562</v>
      </c>
    </row>
    <row r="398" spans="1:11" x14ac:dyDescent="0.25">
      <c r="A398" s="11">
        <v>44285</v>
      </c>
      <c r="B398" s="19">
        <f t="shared" si="15"/>
        <v>44284</v>
      </c>
      <c r="C398" s="20" t="s">
        <v>6</v>
      </c>
      <c r="D398" s="7">
        <v>2664</v>
      </c>
      <c r="E398" s="12">
        <f t="shared" si="16"/>
        <v>0</v>
      </c>
      <c r="F398" s="13">
        <f t="shared" si="22"/>
        <v>4.2857142857142856</v>
      </c>
      <c r="G398" s="10">
        <v>126.46140346349395</v>
      </c>
      <c r="H398" s="10">
        <v>76.92307692307692</v>
      </c>
      <c r="I398" s="8">
        <v>56</v>
      </c>
      <c r="J398" s="8">
        <v>1</v>
      </c>
      <c r="K398" s="10">
        <v>2566</v>
      </c>
    </row>
    <row r="399" spans="1:11" x14ac:dyDescent="0.25">
      <c r="A399" s="11">
        <v>44286</v>
      </c>
      <c r="B399" s="19">
        <f t="shared" si="15"/>
        <v>44285</v>
      </c>
      <c r="C399" s="20" t="s">
        <v>6</v>
      </c>
      <c r="D399" s="7">
        <v>2670</v>
      </c>
      <c r="E399" s="12">
        <f t="shared" si="16"/>
        <v>6</v>
      </c>
      <c r="F399" s="13">
        <f t="shared" si="22"/>
        <v>4.8571428571428568</v>
      </c>
      <c r="G399" s="10">
        <v>139.36562830670761</v>
      </c>
      <c r="H399" s="10">
        <v>87.179487179487182</v>
      </c>
      <c r="I399" s="8">
        <v>56</v>
      </c>
      <c r="J399" s="8">
        <v>1</v>
      </c>
      <c r="K399" s="10">
        <v>2568</v>
      </c>
    </row>
    <row r="400" spans="1:11" x14ac:dyDescent="0.25">
      <c r="A400" s="11">
        <v>44287</v>
      </c>
      <c r="B400" s="19">
        <f t="shared" si="15"/>
        <v>44286</v>
      </c>
      <c r="C400" s="20" t="s">
        <v>6</v>
      </c>
      <c r="D400" s="7">
        <v>2675</v>
      </c>
      <c r="E400" s="14">
        <f>D400-D399</f>
        <v>5</v>
      </c>
      <c r="F400" s="13">
        <f>SUM(E394:E400)/7</f>
        <v>4.7142857142857144</v>
      </c>
      <c r="G400" s="10">
        <v>141.94647327535034</v>
      </c>
      <c r="H400" s="10">
        <v>84.615384615384613</v>
      </c>
      <c r="I400" s="8">
        <v>56</v>
      </c>
      <c r="J400" s="8">
        <v>1</v>
      </c>
      <c r="K400" s="10">
        <v>2568</v>
      </c>
    </row>
    <row r="401" spans="1:11" x14ac:dyDescent="0.25">
      <c r="A401" s="11">
        <v>44288</v>
      </c>
      <c r="B401" s="19">
        <f t="shared" si="15"/>
        <v>44287</v>
      </c>
      <c r="C401" s="20" t="s">
        <v>6</v>
      </c>
      <c r="D401" s="7">
        <v>2678</v>
      </c>
      <c r="E401" s="12">
        <f t="shared" si="16"/>
        <v>3</v>
      </c>
      <c r="F401" s="13">
        <f t="shared" si="22"/>
        <v>4.7142857142857144</v>
      </c>
      <c r="G401" s="10">
        <v>144.52731824399308</v>
      </c>
      <c r="H401" s="10">
        <v>84.615384615384613</v>
      </c>
      <c r="I401" s="8"/>
      <c r="J401" s="8"/>
      <c r="K401" s="10"/>
    </row>
    <row r="402" spans="1:11" x14ac:dyDescent="0.25">
      <c r="A402" s="11">
        <v>44289</v>
      </c>
      <c r="B402" s="19">
        <f t="shared" si="15"/>
        <v>44288</v>
      </c>
      <c r="C402" s="20" t="s">
        <v>6</v>
      </c>
      <c r="D402" s="7">
        <v>2679</v>
      </c>
      <c r="E402" s="12">
        <f t="shared" si="16"/>
        <v>1</v>
      </c>
      <c r="F402" s="13">
        <f t="shared" si="22"/>
        <v>4.2857142857142856</v>
      </c>
      <c r="G402" s="10">
        <v>134.20393836942216</v>
      </c>
      <c r="H402" s="10">
        <v>76.92307692307692</v>
      </c>
      <c r="I402" s="8"/>
      <c r="J402" s="8"/>
      <c r="K402" s="10"/>
    </row>
    <row r="403" spans="1:11" x14ac:dyDescent="0.25">
      <c r="A403" s="11">
        <v>44290</v>
      </c>
      <c r="B403" s="19">
        <f t="shared" si="15"/>
        <v>44289</v>
      </c>
      <c r="C403" s="20" t="s">
        <v>6</v>
      </c>
      <c r="D403" s="7">
        <v>2685</v>
      </c>
      <c r="E403" s="12">
        <f t="shared" si="16"/>
        <v>6</v>
      </c>
      <c r="F403" s="13">
        <f t="shared" si="22"/>
        <v>3.8571428571428572</v>
      </c>
      <c r="G403" s="10">
        <v>147.10816321263582</v>
      </c>
      <c r="H403" s="10">
        <v>69.230769230769226</v>
      </c>
      <c r="I403" s="8"/>
      <c r="J403" s="8"/>
      <c r="K403" s="10"/>
    </row>
    <row r="404" spans="1:11" x14ac:dyDescent="0.25">
      <c r="A404" s="11">
        <v>44291</v>
      </c>
      <c r="B404" s="19">
        <f t="shared" si="15"/>
        <v>44290</v>
      </c>
      <c r="C404" s="20" t="s">
        <v>6</v>
      </c>
      <c r="D404" s="7">
        <v>2697</v>
      </c>
      <c r="E404" s="12">
        <f t="shared" si="16"/>
        <v>12</v>
      </c>
      <c r="F404" s="13">
        <f>SUM(E398:E404)/7</f>
        <v>4.7142857142857144</v>
      </c>
      <c r="G404" s="10">
        <v>167.75492296177768</v>
      </c>
      <c r="H404" s="10">
        <v>84.615384615384613</v>
      </c>
      <c r="I404" s="8"/>
      <c r="J404" s="8"/>
      <c r="K404" s="10"/>
    </row>
    <row r="405" spans="1:11" x14ac:dyDescent="0.25">
      <c r="A405" s="11">
        <v>44292</v>
      </c>
      <c r="B405" s="19">
        <f t="shared" si="15"/>
        <v>44291</v>
      </c>
      <c r="C405" s="20" t="s">
        <v>6</v>
      </c>
      <c r="D405" s="7">
        <v>2697</v>
      </c>
      <c r="E405" s="12">
        <f t="shared" si="16"/>
        <v>0</v>
      </c>
      <c r="F405" s="13">
        <f>SUM(E399:E405)/7</f>
        <v>4.7142857142857144</v>
      </c>
      <c r="G405" s="10">
        <v>162.59323302449221</v>
      </c>
      <c r="H405" s="10">
        <v>84.615384615384613</v>
      </c>
      <c r="I405" s="8">
        <v>56</v>
      </c>
      <c r="J405" s="8">
        <v>4</v>
      </c>
      <c r="K405" s="10">
        <v>2594</v>
      </c>
    </row>
    <row r="406" spans="1:11" x14ac:dyDescent="0.25">
      <c r="A406" s="11">
        <v>44293</v>
      </c>
      <c r="B406" s="19">
        <f t="shared" si="15"/>
        <v>44292</v>
      </c>
      <c r="C406" s="20" t="s">
        <v>6</v>
      </c>
      <c r="D406" s="7">
        <v>2702</v>
      </c>
      <c r="E406" s="12">
        <f t="shared" si="16"/>
        <v>5</v>
      </c>
      <c r="F406" s="13">
        <f>SUM(E400:E406)/7</f>
        <v>4.5714285714285712</v>
      </c>
      <c r="G406" s="10">
        <v>170.33576793042042</v>
      </c>
      <c r="H406" s="10">
        <v>82.051282051282044</v>
      </c>
      <c r="I406" s="8">
        <v>56</v>
      </c>
      <c r="J406" s="8">
        <v>4</v>
      </c>
      <c r="K406" s="10">
        <v>2601</v>
      </c>
    </row>
    <row r="407" spans="1:11" x14ac:dyDescent="0.25">
      <c r="A407" s="11">
        <v>44294</v>
      </c>
      <c r="B407" s="19">
        <f t="shared" si="15"/>
        <v>44293</v>
      </c>
      <c r="C407" s="20" t="s">
        <v>6</v>
      </c>
      <c r="D407" s="7">
        <v>2714</v>
      </c>
      <c r="E407" s="12">
        <f t="shared" si="16"/>
        <v>12</v>
      </c>
      <c r="F407" s="13">
        <f>SUM(E401:E407)/7</f>
        <v>5.5714285714285712</v>
      </c>
      <c r="G407" s="10">
        <v>185.82083774227684</v>
      </c>
      <c r="H407" s="10">
        <v>100</v>
      </c>
      <c r="I407" s="8">
        <v>56</v>
      </c>
      <c r="J407" s="8">
        <v>4</v>
      </c>
      <c r="K407" s="10">
        <v>2605</v>
      </c>
    </row>
    <row r="408" spans="1:11" x14ac:dyDescent="0.25">
      <c r="A408" s="11">
        <v>44295</v>
      </c>
      <c r="B408" s="19">
        <f t="shared" si="15"/>
        <v>44294</v>
      </c>
      <c r="C408" s="20" t="s">
        <v>6</v>
      </c>
      <c r="D408" s="7">
        <v>2722</v>
      </c>
      <c r="E408" s="12">
        <f t="shared" si="16"/>
        <v>8</v>
      </c>
      <c r="F408" s="13">
        <f>SUM(E402:E408)/7</f>
        <v>6.2857142857142856</v>
      </c>
      <c r="G408" s="10">
        <v>198.72506258549052</v>
      </c>
      <c r="H408" s="10">
        <v>112.82051282051282</v>
      </c>
      <c r="I408" s="8">
        <v>56</v>
      </c>
      <c r="J408" s="8">
        <v>4</v>
      </c>
      <c r="K408" s="10">
        <v>2606</v>
      </c>
    </row>
    <row r="409" spans="1:11" x14ac:dyDescent="0.25">
      <c r="A409" s="11">
        <v>44296</v>
      </c>
      <c r="B409" s="19">
        <f t="shared" si="15"/>
        <v>44295</v>
      </c>
      <c r="C409" s="20" t="s">
        <v>6</v>
      </c>
      <c r="D409" s="7">
        <v>2738</v>
      </c>
      <c r="E409" s="12">
        <f t="shared" si="16"/>
        <v>16</v>
      </c>
      <c r="F409" s="13">
        <f t="shared" si="22"/>
        <v>8.4285714285714288</v>
      </c>
      <c r="G409" s="10">
        <v>229.69520220920327</v>
      </c>
      <c r="H409" s="10">
        <v>151.28205128205127</v>
      </c>
      <c r="I409" s="8"/>
      <c r="J409" s="8"/>
      <c r="K409" s="10"/>
    </row>
    <row r="410" spans="1:11" x14ac:dyDescent="0.25">
      <c r="A410" s="11">
        <v>44297</v>
      </c>
      <c r="B410" s="19">
        <f t="shared" si="15"/>
        <v>44296</v>
      </c>
      <c r="C410" s="20" t="s">
        <v>6</v>
      </c>
      <c r="D410" s="7">
        <v>2753</v>
      </c>
      <c r="E410" s="12">
        <f t="shared" si="16"/>
        <v>15</v>
      </c>
      <c r="F410" s="13">
        <f t="shared" si="22"/>
        <v>9.7142857142857135</v>
      </c>
      <c r="G410" s="10">
        <v>245.18027202105966</v>
      </c>
      <c r="H410" s="10">
        <v>174.35897435897436</v>
      </c>
      <c r="I410" s="8"/>
      <c r="J410" s="8"/>
      <c r="K410" s="10"/>
    </row>
    <row r="411" spans="1:11" x14ac:dyDescent="0.25">
      <c r="A411" s="11">
        <v>44298</v>
      </c>
      <c r="B411" s="19">
        <f t="shared" si="15"/>
        <v>44297</v>
      </c>
      <c r="C411" s="20" t="s">
        <v>6</v>
      </c>
      <c r="D411" s="7">
        <v>2754</v>
      </c>
      <c r="E411" s="12">
        <f t="shared" si="16"/>
        <v>1</v>
      </c>
      <c r="F411" s="13">
        <f t="shared" si="22"/>
        <v>8.1428571428571423</v>
      </c>
      <c r="G411" s="10">
        <v>232.27604717784601</v>
      </c>
      <c r="H411" s="10">
        <v>146.15384615384616</v>
      </c>
      <c r="I411" s="8">
        <v>56</v>
      </c>
      <c r="J411" s="8">
        <v>5</v>
      </c>
      <c r="K411" s="10">
        <v>2625</v>
      </c>
    </row>
    <row r="412" spans="1:11" x14ac:dyDescent="0.25">
      <c r="A412" s="11">
        <v>44299</v>
      </c>
      <c r="B412" s="19">
        <f t="shared" si="15"/>
        <v>44298</v>
      </c>
      <c r="C412" s="20" t="s">
        <v>6</v>
      </c>
      <c r="D412" s="7">
        <v>2768</v>
      </c>
      <c r="E412" s="12">
        <f t="shared" si="16"/>
        <v>14</v>
      </c>
      <c r="F412" s="13">
        <f t="shared" si="22"/>
        <v>10.142857142857142</v>
      </c>
      <c r="G412" s="10">
        <v>268.40787673884432</v>
      </c>
      <c r="H412" s="10">
        <v>182.05128205128204</v>
      </c>
      <c r="I412" s="8">
        <v>56</v>
      </c>
      <c r="J412" s="8">
        <v>5</v>
      </c>
      <c r="K412" s="10">
        <v>2634</v>
      </c>
    </row>
    <row r="413" spans="1:11" x14ac:dyDescent="0.25">
      <c r="A413" s="11">
        <v>44300</v>
      </c>
      <c r="B413" s="19">
        <f t="shared" si="15"/>
        <v>44299</v>
      </c>
      <c r="C413" s="20" t="s">
        <v>6</v>
      </c>
      <c r="D413" s="7">
        <v>2770</v>
      </c>
      <c r="E413" s="12">
        <f t="shared" si="16"/>
        <v>2</v>
      </c>
      <c r="F413" s="13">
        <f t="shared" si="22"/>
        <v>9.7142857142857135</v>
      </c>
      <c r="G413" s="10">
        <v>258.08449686427338</v>
      </c>
      <c r="H413" s="10">
        <v>174.35897435897436</v>
      </c>
      <c r="I413" s="8">
        <v>56</v>
      </c>
      <c r="J413" s="8">
        <v>5</v>
      </c>
      <c r="K413" s="10">
        <v>2646</v>
      </c>
    </row>
    <row r="414" spans="1:11" x14ac:dyDescent="0.25">
      <c r="A414" s="11">
        <v>44301</v>
      </c>
      <c r="B414" s="19">
        <f t="shared" si="15"/>
        <v>44300</v>
      </c>
      <c r="C414" s="20" t="s">
        <v>6</v>
      </c>
      <c r="D414" s="7">
        <v>2780</v>
      </c>
      <c r="E414" s="12">
        <f t="shared" si="16"/>
        <v>10</v>
      </c>
      <c r="F414" s="13">
        <f t="shared" si="22"/>
        <v>9.4285714285714288</v>
      </c>
      <c r="G414" s="10">
        <v>270.98872170748706</v>
      </c>
      <c r="H414" s="10">
        <v>169.23076923076923</v>
      </c>
      <c r="I414" s="8">
        <v>56</v>
      </c>
      <c r="J414" s="8">
        <v>5</v>
      </c>
      <c r="K414" s="10">
        <v>2657</v>
      </c>
    </row>
    <row r="415" spans="1:11" x14ac:dyDescent="0.25">
      <c r="A415" s="11">
        <v>44302</v>
      </c>
      <c r="B415" s="19">
        <f t="shared" si="15"/>
        <v>44301</v>
      </c>
      <c r="C415" s="20" t="s">
        <v>6</v>
      </c>
      <c r="D415" s="7">
        <v>2790</v>
      </c>
      <c r="E415" s="12">
        <f t="shared" si="16"/>
        <v>10</v>
      </c>
      <c r="F415" s="13">
        <f t="shared" si="22"/>
        <v>9.7142857142857135</v>
      </c>
      <c r="G415" s="10">
        <v>289.05463648798616</v>
      </c>
      <c r="H415" s="10">
        <v>174.35897435897436</v>
      </c>
      <c r="I415" s="8">
        <v>56</v>
      </c>
      <c r="J415" s="8">
        <v>3</v>
      </c>
      <c r="K415" s="10">
        <v>2665</v>
      </c>
    </row>
    <row r="416" spans="1:11" x14ac:dyDescent="0.25">
      <c r="A416" s="11">
        <v>44303</v>
      </c>
      <c r="B416" s="19">
        <f t="shared" si="15"/>
        <v>44302</v>
      </c>
      <c r="C416" s="20" t="s">
        <v>6</v>
      </c>
      <c r="D416" s="7">
        <v>2804</v>
      </c>
      <c r="E416" s="12">
        <f t="shared" si="16"/>
        <v>14</v>
      </c>
      <c r="F416" s="13">
        <f>SUM(E410:E416)/7</f>
        <v>9.4285714285714288</v>
      </c>
      <c r="G416" s="10">
        <v>322.60562108034168</v>
      </c>
      <c r="H416" s="10">
        <v>169.23076923076923</v>
      </c>
      <c r="I416" s="8"/>
      <c r="J416" s="8"/>
      <c r="K416" s="10"/>
    </row>
    <row r="417" spans="1:11" x14ac:dyDescent="0.25">
      <c r="A417" s="11">
        <v>44304</v>
      </c>
      <c r="B417" s="19">
        <f t="shared" si="15"/>
        <v>44303</v>
      </c>
      <c r="C417" s="20" t="s">
        <v>6</v>
      </c>
      <c r="D417" s="7">
        <v>2813</v>
      </c>
      <c r="E417" s="12">
        <f t="shared" si="16"/>
        <v>9</v>
      </c>
      <c r="F417" s="13">
        <f t="shared" si="22"/>
        <v>8.5714285714285712</v>
      </c>
      <c r="G417" s="10">
        <v>330.34815598626994</v>
      </c>
      <c r="H417" s="10">
        <v>153.84615384615384</v>
      </c>
      <c r="I417" s="8"/>
      <c r="J417" s="8"/>
      <c r="K417" s="10"/>
    </row>
    <row r="418" spans="1:11" x14ac:dyDescent="0.25">
      <c r="A418" s="11">
        <v>44305</v>
      </c>
      <c r="B418" s="19">
        <f t="shared" si="15"/>
        <v>44304</v>
      </c>
      <c r="C418" s="20" t="s">
        <v>6</v>
      </c>
      <c r="D418" s="7">
        <v>2823</v>
      </c>
      <c r="E418" s="12">
        <f t="shared" si="16"/>
        <v>10</v>
      </c>
      <c r="F418" s="13">
        <f t="shared" si="22"/>
        <v>9.8571428571428577</v>
      </c>
      <c r="G418" s="10">
        <v>325.18646604898441</v>
      </c>
      <c r="H418" s="10">
        <v>177</v>
      </c>
      <c r="I418" s="8">
        <v>56</v>
      </c>
      <c r="J418" s="8">
        <v>6</v>
      </c>
      <c r="K418" s="10">
        <v>2693</v>
      </c>
    </row>
    <row r="419" spans="1:11" x14ac:dyDescent="0.25">
      <c r="A419" s="11">
        <v>44306</v>
      </c>
      <c r="B419" s="19">
        <f t="shared" si="15"/>
        <v>44305</v>
      </c>
      <c r="C419" s="20" t="s">
        <v>6</v>
      </c>
      <c r="D419" s="7">
        <v>2836</v>
      </c>
      <c r="E419" s="12">
        <f t="shared" si="16"/>
        <v>13</v>
      </c>
      <c r="F419" s="13">
        <f>SUM(E413:E419)/7</f>
        <v>9.7142857142857135</v>
      </c>
      <c r="G419" s="10">
        <v>358.73745064133999</v>
      </c>
      <c r="H419" s="10">
        <v>174</v>
      </c>
      <c r="I419" s="8">
        <v>56</v>
      </c>
      <c r="J419" s="8">
        <v>7</v>
      </c>
      <c r="K419" s="10">
        <v>2698</v>
      </c>
    </row>
    <row r="420" spans="1:11" x14ac:dyDescent="0.25">
      <c r="A420" s="11">
        <v>44307</v>
      </c>
      <c r="B420" s="19">
        <f t="shared" si="15"/>
        <v>44306</v>
      </c>
      <c r="C420" s="20" t="s">
        <v>6</v>
      </c>
      <c r="D420" s="7">
        <v>2849</v>
      </c>
      <c r="E420" s="12">
        <f t="shared" si="16"/>
        <v>13</v>
      </c>
      <c r="F420" s="13">
        <f>SUM(E414:E420)/7</f>
        <v>11.285714285714286</v>
      </c>
      <c r="G420" s="10">
        <v>379.38421039048183</v>
      </c>
      <c r="H420" s="10">
        <v>203</v>
      </c>
      <c r="I420" s="8">
        <v>56</v>
      </c>
      <c r="J420" s="8">
        <v>7</v>
      </c>
      <c r="K420" s="10">
        <v>2708</v>
      </c>
    </row>
    <row r="421" spans="1:11" x14ac:dyDescent="0.25">
      <c r="A421" s="11">
        <v>44308</v>
      </c>
      <c r="B421" s="19">
        <f t="shared" si="15"/>
        <v>44307</v>
      </c>
      <c r="C421" s="20" t="s">
        <v>6</v>
      </c>
      <c r="D421" s="7">
        <v>2851</v>
      </c>
      <c r="E421" s="12">
        <f t="shared" si="16"/>
        <v>2</v>
      </c>
      <c r="F421" s="13">
        <f>SUM(E415:E421)/7</f>
        <v>10.142857142857142</v>
      </c>
      <c r="G421" s="10">
        <v>353.57576070405452</v>
      </c>
      <c r="H421" s="10">
        <v>182</v>
      </c>
      <c r="I421" s="8">
        <v>57</v>
      </c>
      <c r="J421" s="8">
        <v>7</v>
      </c>
      <c r="K421" s="10">
        <v>2715</v>
      </c>
    </row>
    <row r="422" spans="1:11" x14ac:dyDescent="0.25">
      <c r="A422" s="11">
        <v>44309</v>
      </c>
      <c r="B422" s="19">
        <f t="shared" si="15"/>
        <v>44308</v>
      </c>
      <c r="C422" s="20" t="s">
        <v>6</v>
      </c>
      <c r="D422" s="7">
        <v>2855</v>
      </c>
      <c r="E422" s="12">
        <f t="shared" si="16"/>
        <v>4</v>
      </c>
      <c r="F422" s="13">
        <f>SUM(E416:E422)/7</f>
        <v>9.2857142857142865</v>
      </c>
      <c r="G422" s="10">
        <v>343.25238082948357</v>
      </c>
      <c r="H422" s="10">
        <v>167</v>
      </c>
      <c r="I422" s="8">
        <v>57</v>
      </c>
      <c r="J422" s="8">
        <v>7</v>
      </c>
      <c r="K422" s="10">
        <v>2724</v>
      </c>
    </row>
    <row r="423" spans="1:11" x14ac:dyDescent="0.25">
      <c r="A423" s="11">
        <v>44310</v>
      </c>
      <c r="B423" s="19">
        <f t="shared" si="15"/>
        <v>44309</v>
      </c>
      <c r="C423" s="20" t="s">
        <v>6</v>
      </c>
      <c r="D423" s="7">
        <v>2866</v>
      </c>
      <c r="E423" s="12">
        <f t="shared" si="16"/>
        <v>11</v>
      </c>
      <c r="F423" s="13">
        <f t="shared" ref="F423:F424" si="23">SUM(E417:E423)/7</f>
        <v>8.8571428571428577</v>
      </c>
      <c r="G423" s="10">
        <v>330.34815598626994</v>
      </c>
      <c r="H423" s="10">
        <v>159</v>
      </c>
      <c r="I423" s="8"/>
      <c r="J423" s="8"/>
      <c r="K423" s="10"/>
    </row>
    <row r="424" spans="1:11" x14ac:dyDescent="0.25">
      <c r="A424" s="11">
        <v>44311</v>
      </c>
      <c r="B424" s="19">
        <f t="shared" si="15"/>
        <v>44310</v>
      </c>
      <c r="C424" s="20" t="s">
        <v>6</v>
      </c>
      <c r="D424" s="7">
        <v>2884</v>
      </c>
      <c r="E424" s="12">
        <f t="shared" si="16"/>
        <v>18</v>
      </c>
      <c r="F424" s="13">
        <f t="shared" si="23"/>
        <v>10.142857142857142</v>
      </c>
      <c r="G424" s="10">
        <v>338.0906908921981</v>
      </c>
      <c r="H424" s="10">
        <v>182</v>
      </c>
      <c r="I424" s="8"/>
      <c r="J424" s="8"/>
      <c r="K424" s="10"/>
    </row>
    <row r="425" spans="1:11" x14ac:dyDescent="0.25">
      <c r="A425" s="11">
        <v>44312</v>
      </c>
      <c r="B425" s="19">
        <f t="shared" si="15"/>
        <v>44311</v>
      </c>
      <c r="C425" s="20" t="s">
        <v>6</v>
      </c>
      <c r="D425" s="7">
        <v>2885</v>
      </c>
      <c r="E425" s="12">
        <f t="shared" si="16"/>
        <v>1</v>
      </c>
      <c r="F425" s="13">
        <f>SUM(E419:E425)/7</f>
        <v>8.8571428571428577</v>
      </c>
      <c r="G425" s="10">
        <v>338.0906908921981</v>
      </c>
      <c r="H425" s="10">
        <v>159</v>
      </c>
      <c r="I425" s="8">
        <v>57</v>
      </c>
      <c r="J425" s="8">
        <v>8</v>
      </c>
      <c r="K425" s="10">
        <v>2757</v>
      </c>
    </row>
    <row r="426" spans="1:11" x14ac:dyDescent="0.25">
      <c r="A426" s="11">
        <v>44313</v>
      </c>
      <c r="B426" s="19">
        <f t="shared" si="15"/>
        <v>44312</v>
      </c>
      <c r="C426" s="20" t="s">
        <v>6</v>
      </c>
      <c r="D426" s="7">
        <v>2903</v>
      </c>
      <c r="E426" s="12">
        <f t="shared" si="16"/>
        <v>18</v>
      </c>
      <c r="F426" s="13">
        <f>SUM(E420:E426)/7</f>
        <v>9.5714285714285712</v>
      </c>
      <c r="G426" s="10">
        <v>348.41407076676904</v>
      </c>
      <c r="H426" s="10">
        <v>172</v>
      </c>
      <c r="I426" s="8">
        <v>57</v>
      </c>
      <c r="J426" s="8">
        <v>6</v>
      </c>
      <c r="K426" s="10">
        <v>2766</v>
      </c>
    </row>
    <row r="427" spans="1:11" x14ac:dyDescent="0.25">
      <c r="A427" s="11">
        <v>44314</v>
      </c>
      <c r="B427" s="19">
        <f t="shared" si="15"/>
        <v>44313</v>
      </c>
      <c r="C427" s="20" t="s">
        <v>6</v>
      </c>
      <c r="D427" s="7">
        <v>2908</v>
      </c>
      <c r="E427" s="12">
        <f t="shared" si="16"/>
        <v>5</v>
      </c>
      <c r="F427" s="13">
        <f>SUM(E421:E427)/7</f>
        <v>8.4285714285714288</v>
      </c>
      <c r="G427" s="10">
        <v>356.15660567269725</v>
      </c>
      <c r="H427" s="10">
        <v>151</v>
      </c>
      <c r="I427" s="8">
        <v>57</v>
      </c>
      <c r="J427" s="8">
        <v>6</v>
      </c>
      <c r="K427" s="10">
        <v>2774</v>
      </c>
    </row>
    <row r="428" spans="1:11" x14ac:dyDescent="0.25">
      <c r="A428" s="11">
        <v>44315</v>
      </c>
      <c r="B428" s="19">
        <f t="shared" si="15"/>
        <v>44314</v>
      </c>
      <c r="C428" s="20" t="s">
        <v>6</v>
      </c>
      <c r="D428" s="7">
        <v>2921</v>
      </c>
      <c r="E428" s="12">
        <f t="shared" si="16"/>
        <v>13</v>
      </c>
      <c r="F428" s="13">
        <f>SUM(E422:E428)/7</f>
        <v>10</v>
      </c>
      <c r="G428" s="10">
        <v>363.89914057862541</v>
      </c>
      <c r="H428" s="10">
        <v>179</v>
      </c>
      <c r="I428" s="8">
        <v>57</v>
      </c>
      <c r="J428" s="8">
        <v>6</v>
      </c>
      <c r="K428" s="10">
        <v>2781</v>
      </c>
    </row>
    <row r="429" spans="1:11" x14ac:dyDescent="0.25">
      <c r="A429" s="11">
        <v>44316</v>
      </c>
      <c r="B429" s="19">
        <f t="shared" si="15"/>
        <v>44315</v>
      </c>
      <c r="C429" s="20" t="s">
        <v>6</v>
      </c>
      <c r="D429" s="7">
        <v>2926</v>
      </c>
      <c r="E429" s="12">
        <f t="shared" si="16"/>
        <v>5</v>
      </c>
      <c r="F429" s="13">
        <f>SUM(E423:E429)/7</f>
        <v>10.142857142857142</v>
      </c>
      <c r="G429" s="10">
        <v>350.99491573541178</v>
      </c>
      <c r="H429" s="10">
        <v>182</v>
      </c>
      <c r="I429" s="8">
        <v>57</v>
      </c>
      <c r="J429" s="8">
        <v>6</v>
      </c>
      <c r="K429" s="10">
        <v>2792</v>
      </c>
    </row>
    <row r="430" spans="1:11" x14ac:dyDescent="0.25">
      <c r="A430" s="11">
        <v>44317</v>
      </c>
      <c r="B430" s="19">
        <f t="shared" si="15"/>
        <v>44316</v>
      </c>
      <c r="C430" s="20" t="s">
        <v>6</v>
      </c>
      <c r="D430" s="7">
        <v>2936</v>
      </c>
      <c r="E430" s="12">
        <f t="shared" si="16"/>
        <v>10</v>
      </c>
      <c r="F430" s="13">
        <f t="shared" si="22"/>
        <v>10</v>
      </c>
      <c r="G430" s="10">
        <v>340.67153586084083</v>
      </c>
      <c r="H430" s="10">
        <v>179</v>
      </c>
      <c r="I430" s="8"/>
      <c r="J430" s="8"/>
      <c r="K430" s="10"/>
    </row>
    <row r="431" spans="1:11" x14ac:dyDescent="0.25">
      <c r="A431" s="11">
        <v>44318</v>
      </c>
      <c r="B431" s="19">
        <f t="shared" si="15"/>
        <v>44317</v>
      </c>
      <c r="C431" s="20" t="s">
        <v>6</v>
      </c>
      <c r="D431" s="7">
        <v>2940</v>
      </c>
      <c r="E431" s="12">
        <f t="shared" si="16"/>
        <v>4</v>
      </c>
      <c r="F431" s="13">
        <f t="shared" si="22"/>
        <v>8</v>
      </c>
      <c r="G431" s="10">
        <v>327.76731101762721</v>
      </c>
      <c r="H431" s="10">
        <v>144</v>
      </c>
      <c r="I431" s="8"/>
      <c r="J431" s="8"/>
      <c r="K431" s="10"/>
    </row>
    <row r="432" spans="1:11" x14ac:dyDescent="0.25">
      <c r="A432" s="11">
        <v>44319</v>
      </c>
      <c r="B432" s="19">
        <f t="shared" si="15"/>
        <v>44318</v>
      </c>
      <c r="C432" s="20" t="s">
        <v>6</v>
      </c>
      <c r="D432" s="7">
        <v>2946</v>
      </c>
      <c r="E432" s="12">
        <f t="shared" si="16"/>
        <v>6</v>
      </c>
      <c r="F432" s="13">
        <f t="shared" si="22"/>
        <v>8.7142857142857135</v>
      </c>
      <c r="G432" s="10">
        <v>317.44393114305626</v>
      </c>
      <c r="H432" s="10">
        <v>154</v>
      </c>
      <c r="I432" s="8">
        <v>57</v>
      </c>
      <c r="J432" s="8">
        <v>7</v>
      </c>
      <c r="K432" s="10">
        <v>2818</v>
      </c>
    </row>
    <row r="433" spans="1:11" x14ac:dyDescent="0.25">
      <c r="A433" s="11">
        <v>44320</v>
      </c>
      <c r="B433" s="19">
        <f t="shared" si="15"/>
        <v>44319</v>
      </c>
      <c r="C433" s="20" t="s">
        <v>6</v>
      </c>
      <c r="D433" s="7">
        <v>2948</v>
      </c>
      <c r="E433" s="12">
        <f t="shared" si="16"/>
        <v>2</v>
      </c>
      <c r="F433" s="13">
        <f t="shared" si="22"/>
        <v>6.4285714285714288</v>
      </c>
      <c r="G433" s="10">
        <v>289.05463648798616</v>
      </c>
      <c r="H433" s="10">
        <v>115</v>
      </c>
      <c r="I433" s="8">
        <v>57</v>
      </c>
      <c r="J433" s="8">
        <v>7</v>
      </c>
      <c r="K433" s="10">
        <v>2830</v>
      </c>
    </row>
    <row r="434" spans="1:11" x14ac:dyDescent="0.25">
      <c r="A434" s="11">
        <v>44321</v>
      </c>
      <c r="B434" s="19">
        <f t="shared" si="15"/>
        <v>44320</v>
      </c>
      <c r="C434" s="20" t="s">
        <v>6</v>
      </c>
      <c r="D434" s="7">
        <v>2956</v>
      </c>
      <c r="E434" s="12">
        <f t="shared" si="16"/>
        <v>8</v>
      </c>
      <c r="F434" s="13">
        <f t="shared" si="22"/>
        <v>6.8571428571428568</v>
      </c>
      <c r="G434" s="10">
        <v>276.15041164477248</v>
      </c>
      <c r="H434" s="10">
        <v>123</v>
      </c>
      <c r="I434" s="8">
        <v>57</v>
      </c>
      <c r="J434" s="8">
        <v>7</v>
      </c>
      <c r="K434" s="10">
        <v>2839</v>
      </c>
    </row>
    <row r="435" spans="1:11" x14ac:dyDescent="0.25">
      <c r="A435" s="11">
        <v>44322</v>
      </c>
      <c r="B435" s="19">
        <f t="shared" si="15"/>
        <v>44321</v>
      </c>
      <c r="C435" s="20" t="s">
        <v>6</v>
      </c>
      <c r="D435" s="7">
        <v>2961</v>
      </c>
      <c r="E435" s="12">
        <f t="shared" si="16"/>
        <v>5</v>
      </c>
      <c r="F435" s="13">
        <f t="shared" si="22"/>
        <v>5.7142857142857144</v>
      </c>
      <c r="G435" s="10">
        <v>283.89294655070069</v>
      </c>
      <c r="H435" s="10">
        <v>103</v>
      </c>
      <c r="I435" s="8">
        <v>57</v>
      </c>
      <c r="J435" s="8">
        <v>7</v>
      </c>
      <c r="K435" s="10">
        <v>2843</v>
      </c>
    </row>
    <row r="436" spans="1:11" x14ac:dyDescent="0.25">
      <c r="A436" s="11">
        <v>44323</v>
      </c>
      <c r="B436" s="19">
        <f t="shared" si="15"/>
        <v>44322</v>
      </c>
      <c r="C436" s="20" t="s">
        <v>6</v>
      </c>
      <c r="D436" s="7">
        <v>2963</v>
      </c>
      <c r="E436" s="12">
        <f t="shared" si="16"/>
        <v>2</v>
      </c>
      <c r="F436" s="13">
        <f>SUM(E430:E436)/7</f>
        <v>5.2857142857142856</v>
      </c>
      <c r="G436" s="10">
        <v>278.73125661341521</v>
      </c>
      <c r="H436" s="10">
        <v>95</v>
      </c>
      <c r="I436" s="8">
        <v>58</v>
      </c>
      <c r="J436" s="8">
        <v>5</v>
      </c>
      <c r="K436" s="10">
        <v>2858</v>
      </c>
    </row>
    <row r="437" spans="1:11" x14ac:dyDescent="0.25">
      <c r="A437" s="11">
        <v>44324</v>
      </c>
      <c r="B437" s="19">
        <f t="shared" si="15"/>
        <v>44323</v>
      </c>
      <c r="C437" s="20" t="s">
        <v>6</v>
      </c>
      <c r="D437" s="7">
        <v>2967</v>
      </c>
      <c r="E437" s="12">
        <f t="shared" si="16"/>
        <v>4</v>
      </c>
      <c r="F437" s="13">
        <f>SUM(E431:E437)/7</f>
        <v>4.4285714285714288</v>
      </c>
      <c r="G437" s="10">
        <v>260.66534183291606</v>
      </c>
      <c r="H437" s="10">
        <v>80</v>
      </c>
      <c r="I437" s="8"/>
      <c r="J437" s="8"/>
      <c r="K437" s="10"/>
    </row>
    <row r="438" spans="1:11" x14ac:dyDescent="0.25">
      <c r="A438" s="11">
        <v>44325</v>
      </c>
      <c r="B438" s="19">
        <f t="shared" si="15"/>
        <v>44324</v>
      </c>
      <c r="C438" s="20" t="s">
        <v>6</v>
      </c>
      <c r="D438" s="7">
        <v>2970</v>
      </c>
      <c r="E438" s="12">
        <f t="shared" si="16"/>
        <v>3</v>
      </c>
      <c r="F438" s="13">
        <f t="shared" si="22"/>
        <v>4.2857142857142856</v>
      </c>
      <c r="G438" s="10">
        <v>221.95266730327509</v>
      </c>
      <c r="H438" s="10">
        <v>77</v>
      </c>
      <c r="I438" s="8"/>
      <c r="J438" s="8"/>
      <c r="K438" s="10"/>
    </row>
    <row r="439" spans="1:11" x14ac:dyDescent="0.25">
      <c r="A439" s="11">
        <v>44326</v>
      </c>
      <c r="B439" s="19">
        <f t="shared" ref="B439:B502" si="24">A439-1</f>
        <v>44325</v>
      </c>
      <c r="C439" s="20" t="s">
        <v>6</v>
      </c>
      <c r="D439" s="7">
        <v>2974</v>
      </c>
      <c r="E439" s="12">
        <f t="shared" ref="E439:E502" si="25">D439-D438</f>
        <v>4</v>
      </c>
      <c r="F439" s="13">
        <f>SUM(E433:E439)/7</f>
        <v>4</v>
      </c>
      <c r="G439" s="10">
        <v>229.69520220920327</v>
      </c>
      <c r="H439" s="10">
        <v>72</v>
      </c>
      <c r="I439" s="8">
        <v>58</v>
      </c>
      <c r="J439" s="8">
        <v>4</v>
      </c>
      <c r="K439" s="10">
        <v>2879</v>
      </c>
    </row>
    <row r="440" spans="1:11" x14ac:dyDescent="0.25">
      <c r="A440" s="11">
        <v>44327</v>
      </c>
      <c r="B440" s="19">
        <f t="shared" si="24"/>
        <v>44326</v>
      </c>
      <c r="C440" s="20" t="s">
        <v>6</v>
      </c>
      <c r="D440" s="7">
        <v>2975</v>
      </c>
      <c r="E440" s="12">
        <f t="shared" si="25"/>
        <v>1</v>
      </c>
      <c r="F440" s="13">
        <f>SUM(E434:E440)/7</f>
        <v>3.8571428571428572</v>
      </c>
      <c r="G440" s="10">
        <v>185.82083774227684</v>
      </c>
      <c r="H440" s="10">
        <v>70</v>
      </c>
      <c r="I440" s="8">
        <v>58</v>
      </c>
      <c r="J440" s="8">
        <v>3</v>
      </c>
      <c r="K440" s="10">
        <v>2887</v>
      </c>
    </row>
    <row r="441" spans="1:11" x14ac:dyDescent="0.25">
      <c r="A441" s="11">
        <v>44328</v>
      </c>
      <c r="B441" s="19">
        <f t="shared" si="24"/>
        <v>44327</v>
      </c>
      <c r="C441" s="20" t="s">
        <v>6</v>
      </c>
      <c r="D441" s="7">
        <v>2978</v>
      </c>
      <c r="E441" s="12">
        <f t="shared" si="25"/>
        <v>3</v>
      </c>
      <c r="F441" s="13">
        <f t="shared" si="22"/>
        <v>3.1428571428571428</v>
      </c>
      <c r="G441" s="10">
        <v>180.65914780499136</v>
      </c>
      <c r="H441" s="10">
        <v>57</v>
      </c>
      <c r="I441" s="8">
        <v>58</v>
      </c>
      <c r="J441" s="8">
        <v>4</v>
      </c>
      <c r="K441" s="10">
        <v>2887</v>
      </c>
    </row>
    <row r="442" spans="1:11" x14ac:dyDescent="0.25">
      <c r="A442" s="11">
        <v>44329</v>
      </c>
      <c r="B442" s="19">
        <f t="shared" si="24"/>
        <v>44328</v>
      </c>
      <c r="C442" s="20" t="s">
        <v>6</v>
      </c>
      <c r="D442" s="7">
        <v>2980</v>
      </c>
      <c r="E442" s="12">
        <f t="shared" si="25"/>
        <v>2</v>
      </c>
      <c r="F442" s="13">
        <f t="shared" si="22"/>
        <v>2.7142857142857144</v>
      </c>
      <c r="G442" s="10">
        <v>152.26985314992129</v>
      </c>
      <c r="H442" s="10">
        <v>49</v>
      </c>
      <c r="I442" s="8"/>
      <c r="J442" s="8"/>
      <c r="K442" s="10"/>
    </row>
    <row r="443" spans="1:11" x14ac:dyDescent="0.25">
      <c r="A443" s="11">
        <v>44330</v>
      </c>
      <c r="B443" s="19">
        <f t="shared" si="24"/>
        <v>44329</v>
      </c>
      <c r="C443" s="20" t="s">
        <v>6</v>
      </c>
      <c r="D443" s="7">
        <v>2981</v>
      </c>
      <c r="E443" s="12">
        <f t="shared" si="25"/>
        <v>1</v>
      </c>
      <c r="F443" s="13">
        <f>SUM(E437:E443)/7</f>
        <v>2.5714285714285716</v>
      </c>
      <c r="G443" s="10">
        <v>141.94647327535034</v>
      </c>
      <c r="H443" s="10">
        <v>46</v>
      </c>
      <c r="I443" s="8">
        <v>58</v>
      </c>
      <c r="J443" s="8">
        <v>3</v>
      </c>
      <c r="K443" s="10">
        <v>2893</v>
      </c>
    </row>
    <row r="444" spans="1:11" x14ac:dyDescent="0.25">
      <c r="A444" s="11">
        <v>44331</v>
      </c>
      <c r="B444" s="19">
        <f t="shared" si="24"/>
        <v>44330</v>
      </c>
      <c r="C444" s="20" t="s">
        <v>6</v>
      </c>
      <c r="D444" s="7">
        <v>2984</v>
      </c>
      <c r="E444" s="12">
        <f t="shared" si="25"/>
        <v>3</v>
      </c>
      <c r="F444" s="13">
        <f t="shared" si="22"/>
        <v>2.4285714285714284</v>
      </c>
      <c r="G444" s="10">
        <v>123.88055849485121</v>
      </c>
      <c r="H444" s="10">
        <v>44</v>
      </c>
      <c r="I444" s="8"/>
      <c r="J444" s="8"/>
      <c r="K444" s="10"/>
    </row>
    <row r="445" spans="1:11" x14ac:dyDescent="0.25">
      <c r="A445" s="11">
        <v>44332</v>
      </c>
      <c r="B445" s="19">
        <f t="shared" si="24"/>
        <v>44331</v>
      </c>
      <c r="C445" s="20" t="s">
        <v>6</v>
      </c>
      <c r="D445" s="7">
        <v>2985</v>
      </c>
      <c r="E445" s="12">
        <f t="shared" si="25"/>
        <v>1</v>
      </c>
      <c r="F445" s="13">
        <f t="shared" si="22"/>
        <v>2.1428571428571428</v>
      </c>
      <c r="G445" s="10">
        <v>116.13802358892301</v>
      </c>
      <c r="H445" s="10">
        <v>39</v>
      </c>
      <c r="I445" s="8"/>
      <c r="J445" s="8"/>
      <c r="K445" s="10"/>
    </row>
    <row r="446" spans="1:11" x14ac:dyDescent="0.25">
      <c r="A446" s="11">
        <v>44333</v>
      </c>
      <c r="B446" s="19">
        <f t="shared" si="24"/>
        <v>44332</v>
      </c>
      <c r="C446" s="20" t="s">
        <v>6</v>
      </c>
      <c r="D446" s="7">
        <v>2990</v>
      </c>
      <c r="E446" s="12">
        <f t="shared" si="25"/>
        <v>5</v>
      </c>
      <c r="F446" s="13">
        <f t="shared" si="22"/>
        <v>2.2857142857142856</v>
      </c>
      <c r="G446" s="10">
        <v>113.55717862028028</v>
      </c>
      <c r="H446" s="10">
        <v>41</v>
      </c>
      <c r="I446" s="8">
        <v>58</v>
      </c>
      <c r="J446" s="8">
        <v>4</v>
      </c>
      <c r="K446" s="10">
        <v>2902</v>
      </c>
    </row>
    <row r="447" spans="1:11" x14ac:dyDescent="0.25">
      <c r="A447" s="11">
        <v>44334</v>
      </c>
      <c r="B447" s="19">
        <f t="shared" si="24"/>
        <v>44333</v>
      </c>
      <c r="C447" s="20" t="s">
        <v>6</v>
      </c>
      <c r="D447" s="7">
        <v>2992</v>
      </c>
      <c r="E447" s="12">
        <f t="shared" si="25"/>
        <v>2</v>
      </c>
      <c r="F447" s="13">
        <f t="shared" si="22"/>
        <v>2.4285714285714284</v>
      </c>
      <c r="G447" s="10">
        <v>113.55717862028028</v>
      </c>
      <c r="H447" s="10">
        <v>44</v>
      </c>
      <c r="I447" s="8">
        <v>58</v>
      </c>
      <c r="J447" s="8">
        <v>3</v>
      </c>
      <c r="K447" s="10">
        <v>2905</v>
      </c>
    </row>
    <row r="448" spans="1:11" x14ac:dyDescent="0.25">
      <c r="A448" s="11">
        <v>44335</v>
      </c>
      <c r="B448" s="19">
        <f t="shared" si="24"/>
        <v>44334</v>
      </c>
      <c r="C448" s="20" t="s">
        <v>6</v>
      </c>
      <c r="D448" s="7">
        <v>2993</v>
      </c>
      <c r="E448" s="12">
        <f t="shared" si="25"/>
        <v>1</v>
      </c>
      <c r="F448" s="13">
        <f t="shared" ref="F448" si="26">SUM(E442:E448)/7</f>
        <v>2.1428571428571428</v>
      </c>
      <c r="G448" s="10">
        <v>95.491263839781141</v>
      </c>
      <c r="H448" s="10">
        <v>39</v>
      </c>
      <c r="I448" s="8">
        <v>58</v>
      </c>
      <c r="J448" s="8">
        <v>3</v>
      </c>
      <c r="K448" s="10">
        <v>2906</v>
      </c>
    </row>
    <row r="449" spans="1:11" x14ac:dyDescent="0.25">
      <c r="A449" s="11">
        <v>44336</v>
      </c>
      <c r="B449" s="19">
        <f t="shared" si="24"/>
        <v>44335</v>
      </c>
      <c r="C449" s="20" t="s">
        <v>6</v>
      </c>
      <c r="D449" s="7">
        <v>2994</v>
      </c>
      <c r="E449" s="12">
        <f t="shared" si="25"/>
        <v>1</v>
      </c>
      <c r="F449" s="13">
        <f t="shared" ref="F449" si="27">SUM(E443:E449)/7</f>
        <v>2</v>
      </c>
      <c r="G449" s="10">
        <v>85.167883965210208</v>
      </c>
      <c r="H449" s="10">
        <v>36</v>
      </c>
      <c r="I449" s="8">
        <v>58</v>
      </c>
      <c r="J449" s="8">
        <v>4</v>
      </c>
      <c r="K449" s="10">
        <v>2909</v>
      </c>
    </row>
    <row r="450" spans="1:11" x14ac:dyDescent="0.25">
      <c r="A450" s="11">
        <v>44337</v>
      </c>
      <c r="B450" s="19">
        <f t="shared" si="24"/>
        <v>44336</v>
      </c>
      <c r="C450" s="20" t="s">
        <v>6</v>
      </c>
      <c r="D450" s="7">
        <v>2997</v>
      </c>
      <c r="E450" s="12">
        <f t="shared" si="25"/>
        <v>3</v>
      </c>
      <c r="F450" s="13">
        <f t="shared" ref="F450" si="28">SUM(E444:E450)/7</f>
        <v>2.2857142857142856</v>
      </c>
      <c r="G450" s="10">
        <v>87.748728933852945</v>
      </c>
      <c r="H450" s="10">
        <v>41</v>
      </c>
      <c r="I450" s="8">
        <v>58</v>
      </c>
      <c r="J450" s="8">
        <v>4</v>
      </c>
      <c r="K450" s="10">
        <v>2910</v>
      </c>
    </row>
    <row r="451" spans="1:11" x14ac:dyDescent="0.25">
      <c r="A451" s="11">
        <v>44338</v>
      </c>
      <c r="B451" s="19">
        <f t="shared" si="24"/>
        <v>44337</v>
      </c>
      <c r="C451" s="20" t="s">
        <v>6</v>
      </c>
      <c r="D451" s="7">
        <v>2998</v>
      </c>
      <c r="E451" s="12">
        <f t="shared" si="25"/>
        <v>1</v>
      </c>
      <c r="F451" s="13">
        <f t="shared" si="22"/>
        <v>2</v>
      </c>
      <c r="G451" s="10">
        <v>80.006194027924735</v>
      </c>
      <c r="H451" s="10">
        <v>36</v>
      </c>
      <c r="I451" s="8"/>
      <c r="J451" s="8"/>
      <c r="K451" s="10"/>
    </row>
    <row r="452" spans="1:11" x14ac:dyDescent="0.25">
      <c r="A452" s="11">
        <v>44339</v>
      </c>
      <c r="B452" s="19">
        <f t="shared" si="24"/>
        <v>44338</v>
      </c>
      <c r="C452" s="20" t="s">
        <v>6</v>
      </c>
      <c r="D452" s="7">
        <v>3000</v>
      </c>
      <c r="E452" s="12">
        <f t="shared" si="25"/>
        <v>2</v>
      </c>
      <c r="F452" s="13">
        <f t="shared" si="22"/>
        <v>2.1428571428571428</v>
      </c>
      <c r="G452" s="10">
        <v>77.425349059282013</v>
      </c>
      <c r="H452" s="10">
        <v>38</v>
      </c>
      <c r="I452" s="8"/>
      <c r="J452" s="8"/>
      <c r="K452" s="10"/>
    </row>
    <row r="453" spans="1:11" x14ac:dyDescent="0.25">
      <c r="A453" s="11">
        <v>44340</v>
      </c>
      <c r="B453" s="19">
        <f t="shared" si="24"/>
        <v>44339</v>
      </c>
      <c r="C453" s="20" t="s">
        <v>6</v>
      </c>
      <c r="D453" s="7">
        <v>3000</v>
      </c>
      <c r="E453" s="12">
        <f t="shared" si="25"/>
        <v>0</v>
      </c>
      <c r="F453" s="13">
        <f t="shared" si="22"/>
        <v>1.4285714285714286</v>
      </c>
      <c r="G453" s="10">
        <v>67.101969184711081</v>
      </c>
      <c r="H453" s="10">
        <v>26</v>
      </c>
      <c r="I453" s="8"/>
      <c r="J453" s="8"/>
      <c r="K453" s="10"/>
    </row>
    <row r="454" spans="1:11" x14ac:dyDescent="0.25">
      <c r="A454" s="11">
        <v>44341</v>
      </c>
      <c r="B454" s="19">
        <f t="shared" si="24"/>
        <v>44340</v>
      </c>
      <c r="C454" s="20" t="s">
        <v>6</v>
      </c>
      <c r="D454" s="7">
        <v>3002</v>
      </c>
      <c r="E454" s="12">
        <f t="shared" si="25"/>
        <v>2</v>
      </c>
      <c r="F454" s="13">
        <f t="shared" si="22"/>
        <v>1.4285714285714286</v>
      </c>
      <c r="G454" s="10">
        <v>69.682814153353803</v>
      </c>
      <c r="H454" s="10">
        <v>26</v>
      </c>
      <c r="I454" s="8">
        <v>58</v>
      </c>
      <c r="J454" s="8">
        <v>4</v>
      </c>
      <c r="K454" s="10">
        <v>2921</v>
      </c>
    </row>
    <row r="455" spans="1:11" x14ac:dyDescent="0.25">
      <c r="A455" s="11">
        <v>44342</v>
      </c>
      <c r="B455" s="19">
        <f t="shared" si="24"/>
        <v>44341</v>
      </c>
      <c r="C455" s="20" t="s">
        <v>6</v>
      </c>
      <c r="D455" s="7">
        <v>3002</v>
      </c>
      <c r="E455" s="12">
        <f t="shared" si="25"/>
        <v>0</v>
      </c>
      <c r="F455" s="13">
        <f t="shared" si="22"/>
        <v>1.2857142857142858</v>
      </c>
      <c r="G455" s="10">
        <v>61.940279247425607</v>
      </c>
      <c r="H455" s="10">
        <v>23</v>
      </c>
      <c r="I455" s="8">
        <v>58</v>
      </c>
      <c r="J455" s="8">
        <v>4</v>
      </c>
      <c r="K455" s="10">
        <v>2923</v>
      </c>
    </row>
    <row r="456" spans="1:11" x14ac:dyDescent="0.25">
      <c r="A456" s="11">
        <v>44343</v>
      </c>
      <c r="B456" s="19">
        <f t="shared" si="24"/>
        <v>44342</v>
      </c>
      <c r="C456" s="20" t="s">
        <v>6</v>
      </c>
      <c r="D456" s="7">
        <v>3006</v>
      </c>
      <c r="E456" s="12">
        <f t="shared" si="25"/>
        <v>4</v>
      </c>
      <c r="F456" s="13">
        <f t="shared" ref="F456" si="29">SUM(E450:E456)/7</f>
        <v>1.7142857142857142</v>
      </c>
      <c r="G456" s="10">
        <v>67.101969184711081</v>
      </c>
      <c r="H456" s="10">
        <v>31</v>
      </c>
      <c r="I456" s="8">
        <v>58</v>
      </c>
      <c r="J456" s="8">
        <v>3</v>
      </c>
      <c r="K456" s="10">
        <v>2925</v>
      </c>
    </row>
    <row r="457" spans="1:11" x14ac:dyDescent="0.25">
      <c r="A457" s="11">
        <v>44344</v>
      </c>
      <c r="B457" s="19">
        <f t="shared" si="24"/>
        <v>44343</v>
      </c>
      <c r="C457" s="20" t="s">
        <v>6</v>
      </c>
      <c r="D457" s="7">
        <v>3006</v>
      </c>
      <c r="E457" s="12">
        <f t="shared" si="25"/>
        <v>0</v>
      </c>
      <c r="F457" s="13">
        <f t="shared" ref="F457" si="30">SUM(E451:E457)/7</f>
        <v>1.2857142857142858</v>
      </c>
      <c r="G457" s="10">
        <v>64.521124216068344</v>
      </c>
      <c r="H457" s="10">
        <v>23</v>
      </c>
      <c r="I457" s="8">
        <v>58</v>
      </c>
      <c r="J457" s="8">
        <v>3</v>
      </c>
      <c r="K457" s="10">
        <v>2929</v>
      </c>
    </row>
    <row r="458" spans="1:11" x14ac:dyDescent="0.25">
      <c r="A458" s="11">
        <v>44345</v>
      </c>
      <c r="B458" s="19">
        <f t="shared" si="24"/>
        <v>44344</v>
      </c>
      <c r="C458" s="20" t="s">
        <v>6</v>
      </c>
      <c r="D458" s="7">
        <v>3008</v>
      </c>
      <c r="E458" s="12">
        <f t="shared" si="25"/>
        <v>2</v>
      </c>
      <c r="F458" s="13">
        <f t="shared" ref="F458" si="31">SUM(E452:E458)/7</f>
        <v>1.4285714285714286</v>
      </c>
      <c r="G458" s="10">
        <v>61.940279247425607</v>
      </c>
      <c r="H458" s="10">
        <v>26</v>
      </c>
      <c r="I458" s="8"/>
      <c r="J458" s="8"/>
      <c r="K458" s="10"/>
    </row>
    <row r="459" spans="1:11" x14ac:dyDescent="0.25">
      <c r="A459" s="11">
        <v>44346</v>
      </c>
      <c r="B459" s="19">
        <f t="shared" si="24"/>
        <v>44345</v>
      </c>
      <c r="C459" s="20" t="s">
        <v>6</v>
      </c>
      <c r="D459" s="7">
        <v>3008</v>
      </c>
      <c r="E459" s="12">
        <f t="shared" si="25"/>
        <v>0</v>
      </c>
      <c r="F459" s="13">
        <f t="shared" si="22"/>
        <v>1.1428571428571428</v>
      </c>
      <c r="G459" s="10">
        <v>59.359434278782871</v>
      </c>
      <c r="H459" s="10">
        <v>21</v>
      </c>
      <c r="I459" s="8"/>
      <c r="J459" s="8"/>
      <c r="K459" s="10"/>
    </row>
    <row r="460" spans="1:11" x14ac:dyDescent="0.25">
      <c r="A460" s="11">
        <v>44347</v>
      </c>
      <c r="B460" s="19">
        <f t="shared" si="24"/>
        <v>44346</v>
      </c>
      <c r="C460" s="20" t="s">
        <v>6</v>
      </c>
      <c r="D460" s="7">
        <v>3012</v>
      </c>
      <c r="E460" s="12">
        <f t="shared" si="25"/>
        <v>4</v>
      </c>
      <c r="F460" s="13">
        <f t="shared" si="22"/>
        <v>1.7142857142857142</v>
      </c>
      <c r="G460" s="10">
        <v>56.778589310140141</v>
      </c>
      <c r="H460" s="10">
        <v>31</v>
      </c>
      <c r="I460" s="8">
        <v>58</v>
      </c>
      <c r="J460" s="8">
        <v>3</v>
      </c>
      <c r="K460" s="10">
        <v>2933</v>
      </c>
    </row>
    <row r="461" spans="1:11" x14ac:dyDescent="0.25">
      <c r="A461" s="11">
        <v>44348</v>
      </c>
      <c r="B461" s="19">
        <f t="shared" si="24"/>
        <v>44347</v>
      </c>
      <c r="C461" s="20" t="s">
        <v>6</v>
      </c>
      <c r="D461" s="7">
        <v>3012</v>
      </c>
      <c r="E461" s="12">
        <f t="shared" si="25"/>
        <v>0</v>
      </c>
      <c r="F461" s="13">
        <f t="shared" ref="F461:F521" si="32">SUM(E455:E461)/7</f>
        <v>1.4285714285714286</v>
      </c>
      <c r="G461" s="10">
        <v>51.616899372854675</v>
      </c>
      <c r="H461" s="10">
        <v>26</v>
      </c>
      <c r="I461" s="8">
        <v>58</v>
      </c>
      <c r="J461" s="8">
        <v>3</v>
      </c>
      <c r="K461" s="10">
        <v>2934</v>
      </c>
    </row>
    <row r="462" spans="1:11" x14ac:dyDescent="0.25">
      <c r="A462" s="11">
        <v>44349</v>
      </c>
      <c r="B462" s="19">
        <f t="shared" si="24"/>
        <v>44348</v>
      </c>
      <c r="C462" s="20" t="s">
        <v>6</v>
      </c>
      <c r="D462" s="7">
        <v>3016</v>
      </c>
      <c r="E462" s="12">
        <f t="shared" si="25"/>
        <v>4</v>
      </c>
      <c r="F462" s="13">
        <f t="shared" si="32"/>
        <v>2</v>
      </c>
      <c r="G462" s="10">
        <v>59.359434278782871</v>
      </c>
      <c r="H462" s="10">
        <v>36</v>
      </c>
      <c r="I462" s="8">
        <v>58</v>
      </c>
      <c r="J462" s="8">
        <v>3</v>
      </c>
      <c r="K462" s="10">
        <v>2934</v>
      </c>
    </row>
    <row r="463" spans="1:11" x14ac:dyDescent="0.25">
      <c r="A463" s="11">
        <v>44350</v>
      </c>
      <c r="B463" s="19">
        <f t="shared" si="24"/>
        <v>44349</v>
      </c>
      <c r="C463" s="20" t="s">
        <v>6</v>
      </c>
      <c r="D463" s="7">
        <v>3017</v>
      </c>
      <c r="E463" s="12">
        <f t="shared" si="25"/>
        <v>1</v>
      </c>
      <c r="F463" s="13">
        <f t="shared" si="32"/>
        <v>1.5714285714285714</v>
      </c>
      <c r="G463" s="10">
        <v>59.359434278782871</v>
      </c>
      <c r="H463" s="10">
        <v>28</v>
      </c>
      <c r="I463" s="8"/>
      <c r="J463" s="8"/>
      <c r="K463" s="10"/>
    </row>
    <row r="464" spans="1:11" x14ac:dyDescent="0.25">
      <c r="A464" s="11">
        <v>44351</v>
      </c>
      <c r="B464" s="19">
        <f t="shared" si="24"/>
        <v>44350</v>
      </c>
      <c r="C464" s="20" t="s">
        <v>6</v>
      </c>
      <c r="D464" s="7">
        <v>3019</v>
      </c>
      <c r="E464" s="12">
        <f t="shared" si="25"/>
        <v>2</v>
      </c>
      <c r="F464" s="13">
        <f t="shared" si="32"/>
        <v>1.8571428571428572</v>
      </c>
      <c r="G464" s="10">
        <v>56.778589310140141</v>
      </c>
      <c r="H464" s="10">
        <v>33</v>
      </c>
      <c r="I464" s="8"/>
      <c r="J464" s="8"/>
      <c r="K464" s="10"/>
    </row>
    <row r="465" spans="1:11" x14ac:dyDescent="0.25">
      <c r="A465" s="11">
        <v>44352</v>
      </c>
      <c r="B465" s="19">
        <f t="shared" si="24"/>
        <v>44351</v>
      </c>
      <c r="C465" s="20" t="s">
        <v>6</v>
      </c>
      <c r="D465" s="7">
        <v>3020</v>
      </c>
      <c r="E465" s="12">
        <f t="shared" si="25"/>
        <v>1</v>
      </c>
      <c r="F465" s="13">
        <f t="shared" si="32"/>
        <v>1.7142857142857142</v>
      </c>
      <c r="G465" s="10">
        <v>56.778589310140141</v>
      </c>
      <c r="H465" s="10">
        <v>31</v>
      </c>
      <c r="I465" s="8"/>
      <c r="J465" s="8"/>
      <c r="K465" s="10"/>
    </row>
    <row r="466" spans="1:11" x14ac:dyDescent="0.25">
      <c r="A466" s="11">
        <v>44353</v>
      </c>
      <c r="B466" s="19">
        <f t="shared" si="24"/>
        <v>44352</v>
      </c>
      <c r="C466" s="20" t="s">
        <v>6</v>
      </c>
      <c r="D466" s="7">
        <v>3022</v>
      </c>
      <c r="E466" s="12">
        <f t="shared" si="25"/>
        <v>2</v>
      </c>
      <c r="F466" s="13">
        <f t="shared" si="32"/>
        <v>2</v>
      </c>
      <c r="G466" s="10">
        <v>56.778589310140141</v>
      </c>
      <c r="H466" s="10">
        <v>36</v>
      </c>
      <c r="I466" s="8"/>
      <c r="J466" s="8"/>
      <c r="K466" s="10"/>
    </row>
    <row r="467" spans="1:11" x14ac:dyDescent="0.25">
      <c r="A467" s="11">
        <v>44354</v>
      </c>
      <c r="B467" s="19">
        <f t="shared" si="24"/>
        <v>44353</v>
      </c>
      <c r="C467" s="20" t="s">
        <v>6</v>
      </c>
      <c r="D467" s="7">
        <v>3022</v>
      </c>
      <c r="E467" s="12">
        <f t="shared" si="25"/>
        <v>0</v>
      </c>
      <c r="F467" s="13">
        <f t="shared" si="32"/>
        <v>1.4285714285714286</v>
      </c>
      <c r="G467" s="10">
        <v>56.778589310140141</v>
      </c>
      <c r="H467" s="10">
        <v>26</v>
      </c>
      <c r="I467" s="8">
        <v>58</v>
      </c>
      <c r="J467" s="8">
        <v>3</v>
      </c>
      <c r="K467" s="10">
        <v>2942</v>
      </c>
    </row>
    <row r="468" spans="1:11" x14ac:dyDescent="0.25">
      <c r="A468" s="11">
        <v>44355</v>
      </c>
      <c r="B468" s="19">
        <f t="shared" si="24"/>
        <v>44354</v>
      </c>
      <c r="C468" s="20" t="s">
        <v>6</v>
      </c>
      <c r="D468" s="7">
        <v>3022</v>
      </c>
      <c r="E468" s="12">
        <f t="shared" si="25"/>
        <v>0</v>
      </c>
      <c r="F468" s="13">
        <f t="shared" si="32"/>
        <v>1.4285714285714286</v>
      </c>
      <c r="G468" s="10">
        <v>51.616899372854675</v>
      </c>
      <c r="H468" s="10">
        <v>26</v>
      </c>
      <c r="I468" s="8">
        <v>58</v>
      </c>
      <c r="J468" s="8">
        <v>3</v>
      </c>
      <c r="K468" s="10">
        <v>2944</v>
      </c>
    </row>
    <row r="469" spans="1:11" x14ac:dyDescent="0.25">
      <c r="A469" s="11">
        <v>44356</v>
      </c>
      <c r="B469" s="19">
        <f t="shared" si="24"/>
        <v>44355</v>
      </c>
      <c r="C469" s="20" t="s">
        <v>6</v>
      </c>
      <c r="D469" s="7">
        <v>3022</v>
      </c>
      <c r="E469" s="12">
        <f t="shared" si="25"/>
        <v>0</v>
      </c>
      <c r="F469" s="13">
        <f t="shared" si="32"/>
        <v>0.8571428571428571</v>
      </c>
      <c r="G469" s="10">
        <v>51.616899372854675</v>
      </c>
      <c r="H469" s="10">
        <v>15</v>
      </c>
      <c r="I469" s="8">
        <v>58</v>
      </c>
      <c r="J469" s="8">
        <v>4</v>
      </c>
      <c r="K469" s="10">
        <v>2945</v>
      </c>
    </row>
    <row r="470" spans="1:11" x14ac:dyDescent="0.25">
      <c r="A470" s="11">
        <v>44357</v>
      </c>
      <c r="B470" s="19">
        <f t="shared" si="24"/>
        <v>44356</v>
      </c>
      <c r="C470" s="20" t="s">
        <v>6</v>
      </c>
      <c r="D470" s="7">
        <v>3023</v>
      </c>
      <c r="E470" s="12">
        <f t="shared" si="25"/>
        <v>1</v>
      </c>
      <c r="F470" s="13">
        <f t="shared" si="32"/>
        <v>0.8571428571428571</v>
      </c>
      <c r="G470" s="10">
        <v>43.874364466926473</v>
      </c>
      <c r="H470" s="10">
        <v>15</v>
      </c>
      <c r="I470" s="8">
        <v>58</v>
      </c>
      <c r="J470" s="8">
        <v>4</v>
      </c>
      <c r="K470" s="10">
        <v>2946</v>
      </c>
    </row>
    <row r="471" spans="1:11" x14ac:dyDescent="0.25">
      <c r="A471" s="11">
        <v>44358</v>
      </c>
      <c r="B471" s="19">
        <f t="shared" si="24"/>
        <v>44357</v>
      </c>
      <c r="C471" s="20" t="s">
        <v>6</v>
      </c>
      <c r="D471" s="7">
        <v>3024</v>
      </c>
      <c r="E471" s="12">
        <f t="shared" si="25"/>
        <v>1</v>
      </c>
      <c r="F471" s="13">
        <f t="shared" si="32"/>
        <v>0.7142857142857143</v>
      </c>
      <c r="G471" s="10">
        <v>46.455209435569209</v>
      </c>
      <c r="H471" s="10">
        <v>13</v>
      </c>
      <c r="I471" s="8">
        <v>59</v>
      </c>
      <c r="J471" s="8">
        <v>3</v>
      </c>
      <c r="K471" s="10">
        <v>2948</v>
      </c>
    </row>
    <row r="472" spans="1:11" x14ac:dyDescent="0.25">
      <c r="A472" s="11">
        <v>44359</v>
      </c>
      <c r="B472" s="19">
        <f t="shared" si="24"/>
        <v>44358</v>
      </c>
      <c r="C472" s="20" t="s">
        <v>6</v>
      </c>
      <c r="D472" s="7">
        <v>3026</v>
      </c>
      <c r="E472" s="12">
        <f t="shared" si="25"/>
        <v>2</v>
      </c>
      <c r="F472" s="13">
        <f t="shared" si="32"/>
        <v>0.8571428571428571</v>
      </c>
      <c r="G472" s="10">
        <v>46.455209435569209</v>
      </c>
      <c r="H472" s="10">
        <v>15</v>
      </c>
      <c r="I472" s="8"/>
      <c r="J472" s="8"/>
      <c r="K472" s="10"/>
    </row>
    <row r="473" spans="1:11" x14ac:dyDescent="0.25">
      <c r="A473" s="11">
        <v>44360</v>
      </c>
      <c r="B473" s="19">
        <f t="shared" si="24"/>
        <v>44359</v>
      </c>
      <c r="C473" s="20" t="s">
        <v>6</v>
      </c>
      <c r="D473" s="7">
        <v>3026</v>
      </c>
      <c r="E473" s="12">
        <f t="shared" si="25"/>
        <v>0</v>
      </c>
      <c r="F473" s="13">
        <f t="shared" ref="F473:F474" si="33">SUM(E467:E473)/7</f>
        <v>0.5714285714285714</v>
      </c>
      <c r="G473" s="10">
        <v>46.455209435569209</v>
      </c>
      <c r="H473" s="10">
        <v>10</v>
      </c>
      <c r="I473" s="8"/>
      <c r="J473" s="8"/>
      <c r="K473" s="10"/>
    </row>
    <row r="474" spans="1:11" x14ac:dyDescent="0.25">
      <c r="A474" s="11">
        <v>44361</v>
      </c>
      <c r="B474" s="19">
        <f t="shared" si="24"/>
        <v>44360</v>
      </c>
      <c r="C474" s="20" t="s">
        <v>6</v>
      </c>
      <c r="D474" s="7">
        <v>3026</v>
      </c>
      <c r="E474" s="12">
        <f t="shared" si="25"/>
        <v>0</v>
      </c>
      <c r="F474" s="13">
        <f t="shared" si="33"/>
        <v>0.5714285714285714</v>
      </c>
      <c r="G474" s="10">
        <v>36.13182956099827</v>
      </c>
      <c r="H474" s="10">
        <v>10</v>
      </c>
      <c r="I474" s="8">
        <v>59</v>
      </c>
      <c r="J474" s="8">
        <v>2</v>
      </c>
      <c r="K474" s="10">
        <v>2954</v>
      </c>
    </row>
    <row r="475" spans="1:11" x14ac:dyDescent="0.25">
      <c r="A475" s="11">
        <v>44362</v>
      </c>
      <c r="B475" s="19">
        <f t="shared" si="24"/>
        <v>44361</v>
      </c>
      <c r="C475" s="20" t="s">
        <v>6</v>
      </c>
      <c r="D475" s="7">
        <v>3026</v>
      </c>
      <c r="E475" s="12">
        <f t="shared" si="25"/>
        <v>0</v>
      </c>
      <c r="F475" s="13">
        <f t="shared" ref="F475" si="34">SUM(E469:E475)/7</f>
        <v>0.5714285714285714</v>
      </c>
      <c r="G475" s="10">
        <v>36.13182956099827</v>
      </c>
      <c r="H475" s="10">
        <v>10</v>
      </c>
      <c r="I475" s="8">
        <v>59</v>
      </c>
      <c r="J475" s="8">
        <v>2</v>
      </c>
      <c r="K475" s="10">
        <v>2954</v>
      </c>
    </row>
    <row r="476" spans="1:11" x14ac:dyDescent="0.25">
      <c r="A476" s="11">
        <v>44363</v>
      </c>
      <c r="B476" s="19">
        <f t="shared" si="24"/>
        <v>44362</v>
      </c>
      <c r="C476" s="20" t="s">
        <v>6</v>
      </c>
      <c r="D476" s="7">
        <v>3026</v>
      </c>
      <c r="E476" s="12">
        <f t="shared" si="25"/>
        <v>0</v>
      </c>
      <c r="F476" s="13">
        <f>SUM(E470:E476)/7</f>
        <v>0.5714285714285714</v>
      </c>
      <c r="G476" s="10">
        <v>25.808449686427338</v>
      </c>
      <c r="H476" s="10">
        <v>10</v>
      </c>
      <c r="I476" s="8">
        <v>59</v>
      </c>
      <c r="J476" s="8">
        <v>3</v>
      </c>
      <c r="K476" s="10">
        <v>2954</v>
      </c>
    </row>
    <row r="477" spans="1:11" x14ac:dyDescent="0.25">
      <c r="A477" s="11">
        <v>44364</v>
      </c>
      <c r="B477" s="19">
        <f t="shared" si="24"/>
        <v>44363</v>
      </c>
      <c r="C477" s="20" t="s">
        <v>6</v>
      </c>
      <c r="D477" s="7">
        <v>3026</v>
      </c>
      <c r="E477" s="12">
        <f t="shared" si="25"/>
        <v>0</v>
      </c>
      <c r="F477" s="13">
        <f>SUM(E471:E477)/7</f>
        <v>0.42857142857142855</v>
      </c>
      <c r="G477" s="10">
        <v>23.227604717784605</v>
      </c>
      <c r="H477" s="10">
        <v>8</v>
      </c>
      <c r="I477" s="8">
        <v>59</v>
      </c>
      <c r="J477" s="8">
        <v>3</v>
      </c>
      <c r="K477" s="10">
        <v>2954</v>
      </c>
    </row>
    <row r="478" spans="1:11" x14ac:dyDescent="0.25">
      <c r="A478" s="11">
        <v>44365</v>
      </c>
      <c r="B478" s="19">
        <f t="shared" si="24"/>
        <v>44364</v>
      </c>
      <c r="C478" s="20" t="s">
        <v>6</v>
      </c>
      <c r="D478" s="7">
        <v>3026</v>
      </c>
      <c r="E478" s="12">
        <f t="shared" si="25"/>
        <v>0</v>
      </c>
      <c r="F478" s="13">
        <f>SUM(E472:E478)/7</f>
        <v>0.2857142857142857</v>
      </c>
      <c r="G478" s="10">
        <v>18.065914780499135</v>
      </c>
      <c r="H478" s="10">
        <v>5</v>
      </c>
      <c r="I478" s="8">
        <v>59</v>
      </c>
      <c r="J478" s="8">
        <v>2</v>
      </c>
      <c r="K478" s="10">
        <v>2955</v>
      </c>
    </row>
    <row r="479" spans="1:11" x14ac:dyDescent="0.25">
      <c r="A479" s="11">
        <v>44366</v>
      </c>
      <c r="B479" s="19">
        <f t="shared" si="24"/>
        <v>44365</v>
      </c>
      <c r="C479" s="20" t="s">
        <v>6</v>
      </c>
      <c r="D479" s="7">
        <v>3027</v>
      </c>
      <c r="E479" s="12">
        <f t="shared" si="25"/>
        <v>1</v>
      </c>
      <c r="F479" s="13">
        <f t="shared" si="32"/>
        <v>0.14285714285714285</v>
      </c>
      <c r="G479" s="10">
        <v>18.065914780499135</v>
      </c>
      <c r="H479" s="10">
        <v>3</v>
      </c>
      <c r="I479" s="8"/>
      <c r="J479" s="8"/>
      <c r="K479" s="10"/>
    </row>
    <row r="480" spans="1:11" x14ac:dyDescent="0.25">
      <c r="A480" s="11">
        <v>44367</v>
      </c>
      <c r="B480" s="19">
        <f t="shared" si="24"/>
        <v>44366</v>
      </c>
      <c r="C480" s="20" t="s">
        <v>6</v>
      </c>
      <c r="D480" s="7">
        <v>3028</v>
      </c>
      <c r="E480" s="12">
        <f t="shared" si="25"/>
        <v>1</v>
      </c>
      <c r="F480" s="13">
        <f t="shared" si="32"/>
        <v>0.2857142857142857</v>
      </c>
      <c r="G480" s="10">
        <v>15.485069811856402</v>
      </c>
      <c r="H480" s="10">
        <v>5</v>
      </c>
      <c r="I480" s="8"/>
      <c r="J480" s="8"/>
      <c r="K480" s="10"/>
    </row>
    <row r="481" spans="1:11" x14ac:dyDescent="0.25">
      <c r="A481" s="11">
        <v>44368</v>
      </c>
      <c r="B481" s="19">
        <f t="shared" si="24"/>
        <v>44367</v>
      </c>
      <c r="C481" s="20" t="s">
        <v>6</v>
      </c>
      <c r="D481" s="7">
        <v>3028</v>
      </c>
      <c r="E481" s="12">
        <f t="shared" si="25"/>
        <v>0</v>
      </c>
      <c r="F481" s="13">
        <f t="shared" ref="F481:F488" si="35">SUM(E475:E481)/7</f>
        <v>0.2857142857142857</v>
      </c>
      <c r="G481" s="10">
        <v>15.485069811856402</v>
      </c>
      <c r="H481" s="10">
        <v>5</v>
      </c>
      <c r="I481" s="8">
        <v>59</v>
      </c>
      <c r="J481" s="8">
        <v>2</v>
      </c>
      <c r="K481" s="10">
        <v>2957</v>
      </c>
    </row>
    <row r="482" spans="1:11" x14ac:dyDescent="0.25">
      <c r="A482" s="11">
        <v>44369</v>
      </c>
      <c r="B482" s="19">
        <f t="shared" si="24"/>
        <v>44368</v>
      </c>
      <c r="C482" s="20" t="s">
        <v>6</v>
      </c>
      <c r="D482" s="7">
        <v>3028</v>
      </c>
      <c r="E482" s="12">
        <f t="shared" si="25"/>
        <v>0</v>
      </c>
      <c r="F482" s="13">
        <f t="shared" si="35"/>
        <v>0.2857142857142857</v>
      </c>
      <c r="G482" s="10">
        <v>15.485069811856402</v>
      </c>
      <c r="H482" s="10">
        <v>5</v>
      </c>
      <c r="I482" s="8">
        <v>59</v>
      </c>
      <c r="J482" s="8">
        <v>2</v>
      </c>
      <c r="K482" s="10">
        <v>2957</v>
      </c>
    </row>
    <row r="483" spans="1:11" x14ac:dyDescent="0.25">
      <c r="A483" s="11">
        <v>44370</v>
      </c>
      <c r="B483" s="19">
        <f t="shared" si="24"/>
        <v>44369</v>
      </c>
      <c r="C483" s="20" t="s">
        <v>6</v>
      </c>
      <c r="D483" s="7">
        <v>3030</v>
      </c>
      <c r="E483" s="12">
        <f t="shared" si="25"/>
        <v>2</v>
      </c>
      <c r="F483" s="13">
        <f t="shared" si="35"/>
        <v>0.5714285714285714</v>
      </c>
      <c r="G483" s="10">
        <v>20.646759749141872</v>
      </c>
      <c r="H483" s="10">
        <v>10</v>
      </c>
      <c r="I483" s="8">
        <v>59</v>
      </c>
      <c r="J483" s="8">
        <v>3</v>
      </c>
      <c r="K483" s="10">
        <v>2957</v>
      </c>
    </row>
    <row r="484" spans="1:11" x14ac:dyDescent="0.25">
      <c r="A484" s="11">
        <v>44371</v>
      </c>
      <c r="B484" s="19">
        <f t="shared" si="24"/>
        <v>44370</v>
      </c>
      <c r="C484" s="20" t="s">
        <v>6</v>
      </c>
      <c r="D484" s="7">
        <v>3031</v>
      </c>
      <c r="E484" s="12">
        <f t="shared" si="25"/>
        <v>1</v>
      </c>
      <c r="F484" s="13">
        <f t="shared" si="35"/>
        <v>0.7142857142857143</v>
      </c>
      <c r="G484" s="10">
        <v>20.646759749141872</v>
      </c>
      <c r="H484" s="10">
        <v>13</v>
      </c>
      <c r="I484" s="8">
        <v>59</v>
      </c>
      <c r="J484" s="8">
        <v>3</v>
      </c>
      <c r="K484" s="10">
        <v>2957</v>
      </c>
    </row>
    <row r="485" spans="1:11" x14ac:dyDescent="0.25">
      <c r="A485" s="11">
        <v>44372</v>
      </c>
      <c r="B485" s="19">
        <f t="shared" si="24"/>
        <v>44371</v>
      </c>
      <c r="C485" s="20" t="s">
        <v>6</v>
      </c>
      <c r="D485" s="7">
        <v>3032</v>
      </c>
      <c r="E485" s="12">
        <f t="shared" si="25"/>
        <v>1</v>
      </c>
      <c r="F485" s="13">
        <f t="shared" si="35"/>
        <v>0.8571428571428571</v>
      </c>
      <c r="G485" s="10">
        <v>20.646759749141872</v>
      </c>
      <c r="H485" s="10">
        <v>15</v>
      </c>
      <c r="I485" s="8">
        <v>59</v>
      </c>
      <c r="J485" s="8">
        <v>3</v>
      </c>
      <c r="K485" s="10">
        <v>2957</v>
      </c>
    </row>
    <row r="486" spans="1:11" x14ac:dyDescent="0.25">
      <c r="A486" s="11">
        <v>44373</v>
      </c>
      <c r="B486" s="19">
        <f t="shared" si="24"/>
        <v>44372</v>
      </c>
      <c r="C486" s="20" t="s">
        <v>6</v>
      </c>
      <c r="D486" s="7">
        <v>3032</v>
      </c>
      <c r="E486" s="12">
        <f t="shared" si="25"/>
        <v>0</v>
      </c>
      <c r="F486" s="13">
        <f t="shared" si="35"/>
        <v>0.7142857142857143</v>
      </c>
      <c r="G486" s="10">
        <v>15.485069811856402</v>
      </c>
      <c r="H486" s="10">
        <v>13</v>
      </c>
      <c r="I486" s="8"/>
      <c r="J486" s="8"/>
      <c r="K486" s="10"/>
    </row>
    <row r="487" spans="1:11" x14ac:dyDescent="0.25">
      <c r="A487" s="11">
        <v>44374</v>
      </c>
      <c r="B487" s="19">
        <f t="shared" si="24"/>
        <v>44373</v>
      </c>
      <c r="C487" s="20" t="s">
        <v>6</v>
      </c>
      <c r="D487" s="7">
        <v>3032</v>
      </c>
      <c r="E487" s="12">
        <f t="shared" si="25"/>
        <v>0</v>
      </c>
      <c r="F487" s="13">
        <f t="shared" si="35"/>
        <v>0.5714285714285714</v>
      </c>
      <c r="G487" s="10">
        <v>15.485069811856402</v>
      </c>
      <c r="H487" s="10">
        <v>10</v>
      </c>
      <c r="I487" s="8"/>
      <c r="J487" s="8"/>
      <c r="K487" s="10"/>
    </row>
    <row r="488" spans="1:11" x14ac:dyDescent="0.25">
      <c r="A488" s="11">
        <v>44375</v>
      </c>
      <c r="B488" s="19">
        <f t="shared" si="24"/>
        <v>44374</v>
      </c>
      <c r="C488" s="20" t="s">
        <v>6</v>
      </c>
      <c r="D488" s="7">
        <v>3034</v>
      </c>
      <c r="E488" s="12">
        <f t="shared" si="25"/>
        <v>2</v>
      </c>
      <c r="F488" s="13">
        <f t="shared" si="35"/>
        <v>0.8571428571428571</v>
      </c>
      <c r="G488" s="10">
        <v>20.646759749141872</v>
      </c>
      <c r="H488" s="10">
        <v>15</v>
      </c>
      <c r="I488" s="8">
        <v>59</v>
      </c>
      <c r="J488" s="8">
        <v>4</v>
      </c>
      <c r="K488" s="10">
        <v>2959</v>
      </c>
    </row>
    <row r="489" spans="1:11" x14ac:dyDescent="0.25">
      <c r="A489" s="11">
        <v>44376</v>
      </c>
      <c r="B489" s="19">
        <f t="shared" si="24"/>
        <v>44375</v>
      </c>
      <c r="C489" s="20" t="s">
        <v>6</v>
      </c>
      <c r="D489" s="7">
        <v>3034</v>
      </c>
      <c r="E489" s="12">
        <f t="shared" si="25"/>
        <v>0</v>
      </c>
      <c r="F489" s="13">
        <f t="shared" ref="F489:F495" si="36">SUM(E483:E489)/7</f>
        <v>0.8571428571428571</v>
      </c>
      <c r="G489" s="10">
        <v>20.646759749141872</v>
      </c>
      <c r="H489" s="10">
        <v>15</v>
      </c>
      <c r="I489" s="8">
        <v>59</v>
      </c>
      <c r="J489" s="8">
        <v>4</v>
      </c>
      <c r="K489" s="10">
        <v>2959</v>
      </c>
    </row>
    <row r="490" spans="1:11" x14ac:dyDescent="0.25">
      <c r="A490" s="11">
        <v>44377</v>
      </c>
      <c r="B490" s="19">
        <f t="shared" si="24"/>
        <v>44376</v>
      </c>
      <c r="C490" s="20" t="s">
        <v>6</v>
      </c>
      <c r="D490" s="7">
        <v>3036</v>
      </c>
      <c r="E490" s="12">
        <f t="shared" si="25"/>
        <v>2</v>
      </c>
      <c r="F490" s="13">
        <f t="shared" si="36"/>
        <v>0.8571428571428571</v>
      </c>
      <c r="G490" s="10">
        <v>25.808449686427338</v>
      </c>
      <c r="H490" s="10">
        <v>15</v>
      </c>
      <c r="I490" s="8">
        <v>59</v>
      </c>
      <c r="J490" s="8">
        <v>4</v>
      </c>
      <c r="K490" s="10">
        <v>2962</v>
      </c>
    </row>
    <row r="491" spans="1:11" x14ac:dyDescent="0.25">
      <c r="A491" s="11">
        <v>44378</v>
      </c>
      <c r="B491" s="19">
        <f t="shared" si="24"/>
        <v>44377</v>
      </c>
      <c r="C491" s="20" t="s">
        <v>6</v>
      </c>
      <c r="D491" s="7">
        <v>3039</v>
      </c>
      <c r="E491" s="12">
        <f t="shared" si="25"/>
        <v>3</v>
      </c>
      <c r="F491" s="13">
        <f t="shared" si="36"/>
        <v>1.1428571428571428</v>
      </c>
      <c r="G491" s="10">
        <v>33.55098459235554</v>
      </c>
      <c r="H491" s="10">
        <v>21</v>
      </c>
      <c r="I491" s="8">
        <v>59</v>
      </c>
      <c r="J491" s="8">
        <v>4</v>
      </c>
      <c r="K491" s="10">
        <v>2963</v>
      </c>
    </row>
    <row r="492" spans="1:11" x14ac:dyDescent="0.25">
      <c r="A492" s="11">
        <v>44379</v>
      </c>
      <c r="B492" s="19">
        <f t="shared" si="24"/>
        <v>44378</v>
      </c>
      <c r="C492" s="20" t="s">
        <v>6</v>
      </c>
      <c r="D492" s="7">
        <v>3040</v>
      </c>
      <c r="E492" s="12">
        <f t="shared" si="25"/>
        <v>1</v>
      </c>
      <c r="F492" s="13">
        <f t="shared" si="36"/>
        <v>1.1428571428571428</v>
      </c>
      <c r="G492" s="10">
        <v>36.13182956099827</v>
      </c>
      <c r="H492" s="10">
        <v>21</v>
      </c>
      <c r="I492" s="8">
        <v>59</v>
      </c>
      <c r="J492" s="8">
        <v>4</v>
      </c>
      <c r="K492" s="10">
        <v>2964</v>
      </c>
    </row>
    <row r="493" spans="1:11" x14ac:dyDescent="0.25">
      <c r="A493" s="11">
        <v>44380</v>
      </c>
      <c r="B493" s="19">
        <f t="shared" si="24"/>
        <v>44379</v>
      </c>
      <c r="C493" s="20" t="s">
        <v>6</v>
      </c>
      <c r="D493" s="7">
        <v>3042</v>
      </c>
      <c r="E493" s="12">
        <f t="shared" si="25"/>
        <v>2</v>
      </c>
      <c r="F493" s="13">
        <f t="shared" si="36"/>
        <v>1.4285714285714286</v>
      </c>
      <c r="G493" s="10">
        <v>38.712674529641006</v>
      </c>
      <c r="H493" s="10">
        <v>26</v>
      </c>
      <c r="I493" s="8"/>
      <c r="J493" s="8"/>
      <c r="K493" s="10"/>
    </row>
    <row r="494" spans="1:11" x14ac:dyDescent="0.25">
      <c r="A494" s="11">
        <v>44381</v>
      </c>
      <c r="B494" s="19">
        <f t="shared" si="24"/>
        <v>44380</v>
      </c>
      <c r="C494" s="20" t="s">
        <v>6</v>
      </c>
      <c r="D494" s="7">
        <v>3045</v>
      </c>
      <c r="E494" s="12">
        <f t="shared" si="25"/>
        <v>3</v>
      </c>
      <c r="F494" s="13">
        <f t="shared" si="36"/>
        <v>1.8571428571428572</v>
      </c>
      <c r="G494" s="10">
        <v>43.874364466926473</v>
      </c>
      <c r="H494" s="10">
        <v>34</v>
      </c>
      <c r="I494" s="8"/>
      <c r="J494" s="8"/>
      <c r="K494" s="10"/>
    </row>
    <row r="495" spans="1:11" x14ac:dyDescent="0.25">
      <c r="A495" s="11">
        <v>44382</v>
      </c>
      <c r="B495" s="19">
        <f t="shared" si="24"/>
        <v>44381</v>
      </c>
      <c r="C495" s="20" t="s">
        <v>6</v>
      </c>
      <c r="D495" s="7">
        <v>3045</v>
      </c>
      <c r="E495" s="12">
        <f t="shared" si="25"/>
        <v>0</v>
      </c>
      <c r="F495" s="13">
        <f t="shared" si="36"/>
        <v>1.5714285714285714</v>
      </c>
      <c r="G495" s="10">
        <v>43.874364466926473</v>
      </c>
      <c r="H495" s="10">
        <v>28</v>
      </c>
      <c r="I495" s="8">
        <v>59</v>
      </c>
      <c r="J495" s="8">
        <v>4</v>
      </c>
      <c r="K495" s="10">
        <v>2968</v>
      </c>
    </row>
    <row r="496" spans="1:11" x14ac:dyDescent="0.25">
      <c r="A496" s="11">
        <v>44383</v>
      </c>
      <c r="B496" s="19">
        <f t="shared" si="24"/>
        <v>44382</v>
      </c>
      <c r="C496" s="20" t="s">
        <v>6</v>
      </c>
      <c r="D496" s="7">
        <v>3047</v>
      </c>
      <c r="E496" s="12">
        <f t="shared" si="25"/>
        <v>2</v>
      </c>
      <c r="F496" s="13">
        <f t="shared" ref="F496:F499" si="37">SUM(E490:E496)/7</f>
        <v>1.8571428571428572</v>
      </c>
      <c r="G496" s="10">
        <v>49.036054404211939</v>
      </c>
      <c r="H496" s="10">
        <v>34</v>
      </c>
      <c r="I496" s="8">
        <v>59</v>
      </c>
      <c r="J496" s="8">
        <v>4</v>
      </c>
      <c r="K496" s="10">
        <v>2968</v>
      </c>
    </row>
    <row r="497" spans="1:11" x14ac:dyDescent="0.25">
      <c r="A497" s="11">
        <v>44384</v>
      </c>
      <c r="B497" s="19">
        <f t="shared" si="24"/>
        <v>44383</v>
      </c>
      <c r="C497" s="20" t="s">
        <v>6</v>
      </c>
      <c r="D497" s="7">
        <v>3049</v>
      </c>
      <c r="E497" s="12">
        <f t="shared" si="25"/>
        <v>2</v>
      </c>
      <c r="F497" s="13">
        <f t="shared" si="37"/>
        <v>1.8571428571428572</v>
      </c>
      <c r="G497" s="10">
        <v>49.036054404211939</v>
      </c>
      <c r="H497" s="10">
        <v>34</v>
      </c>
      <c r="I497" s="8">
        <v>59</v>
      </c>
      <c r="J497" s="8">
        <v>4</v>
      </c>
      <c r="K497" s="10">
        <v>2969</v>
      </c>
    </row>
    <row r="498" spans="1:11" x14ac:dyDescent="0.25">
      <c r="A498" s="11">
        <v>44385</v>
      </c>
      <c r="B498" s="19">
        <f t="shared" si="24"/>
        <v>44384</v>
      </c>
      <c r="C498" s="20" t="s">
        <v>6</v>
      </c>
      <c r="D498" s="7">
        <v>3052</v>
      </c>
      <c r="E498" s="12">
        <f t="shared" si="25"/>
        <v>3</v>
      </c>
      <c r="F498" s="13">
        <f t="shared" si="37"/>
        <v>1.8571428571428572</v>
      </c>
      <c r="G498" s="10">
        <v>54.197744341497405</v>
      </c>
      <c r="H498" s="10">
        <v>34</v>
      </c>
      <c r="I498" s="8">
        <v>59</v>
      </c>
      <c r="J498" s="8">
        <v>4</v>
      </c>
      <c r="K498" s="10">
        <v>2971</v>
      </c>
    </row>
    <row r="499" spans="1:11" x14ac:dyDescent="0.25">
      <c r="A499" s="11">
        <v>44386</v>
      </c>
      <c r="B499" s="19">
        <f t="shared" si="24"/>
        <v>44385</v>
      </c>
      <c r="C499" s="20" t="s">
        <v>6</v>
      </c>
      <c r="D499" s="7">
        <v>3054</v>
      </c>
      <c r="E499" s="12">
        <f t="shared" si="25"/>
        <v>2</v>
      </c>
      <c r="F499" s="13">
        <f t="shared" si="37"/>
        <v>2</v>
      </c>
      <c r="G499" s="10">
        <v>56.778589310140141</v>
      </c>
      <c r="H499" s="10">
        <v>36</v>
      </c>
      <c r="I499" s="8">
        <v>59</v>
      </c>
      <c r="J499" s="8">
        <v>4</v>
      </c>
      <c r="K499" s="10">
        <v>2972</v>
      </c>
    </row>
    <row r="500" spans="1:11" x14ac:dyDescent="0.25">
      <c r="A500" s="11">
        <v>44387</v>
      </c>
      <c r="B500" s="19">
        <f t="shared" si="24"/>
        <v>44386</v>
      </c>
      <c r="C500" s="20" t="s">
        <v>6</v>
      </c>
      <c r="D500" s="7">
        <v>3056</v>
      </c>
      <c r="E500" s="12">
        <f t="shared" si="25"/>
        <v>2</v>
      </c>
      <c r="F500" s="13">
        <f t="shared" si="32"/>
        <v>2</v>
      </c>
      <c r="G500" s="10">
        <v>61.940279247425607</v>
      </c>
      <c r="H500" s="10">
        <v>36</v>
      </c>
      <c r="I500" s="8"/>
      <c r="J500" s="8"/>
      <c r="K500" s="10"/>
    </row>
    <row r="501" spans="1:11" x14ac:dyDescent="0.25">
      <c r="A501" s="11">
        <v>44388</v>
      </c>
      <c r="B501" s="19">
        <f t="shared" si="24"/>
        <v>44387</v>
      </c>
      <c r="C501" s="20" t="s">
        <v>6</v>
      </c>
      <c r="D501" s="7">
        <v>3057</v>
      </c>
      <c r="E501" s="12">
        <f t="shared" si="25"/>
        <v>1</v>
      </c>
      <c r="F501" s="13">
        <f t="shared" si="32"/>
        <v>1.7142857142857142</v>
      </c>
      <c r="G501" s="10">
        <v>64.521124216068344</v>
      </c>
      <c r="H501" s="10">
        <v>31</v>
      </c>
      <c r="I501" s="8"/>
      <c r="J501" s="8"/>
      <c r="K501" s="10"/>
    </row>
    <row r="502" spans="1:11" x14ac:dyDescent="0.25">
      <c r="A502" s="11">
        <v>44389</v>
      </c>
      <c r="B502" s="19">
        <f t="shared" si="24"/>
        <v>44388</v>
      </c>
      <c r="C502" s="20" t="s">
        <v>6</v>
      </c>
      <c r="D502" s="7">
        <v>3058</v>
      </c>
      <c r="E502" s="12">
        <f t="shared" si="25"/>
        <v>1</v>
      </c>
      <c r="F502" s="13">
        <f t="shared" si="32"/>
        <v>1.8571428571428572</v>
      </c>
      <c r="G502" s="10">
        <v>61.940279247425607</v>
      </c>
      <c r="H502" s="10">
        <v>34</v>
      </c>
      <c r="I502" s="8">
        <v>59</v>
      </c>
      <c r="J502" s="8">
        <v>4</v>
      </c>
      <c r="K502" s="10">
        <v>2977</v>
      </c>
    </row>
    <row r="503" spans="1:11" x14ac:dyDescent="0.25">
      <c r="A503" s="11">
        <v>44390</v>
      </c>
      <c r="B503" s="19">
        <f t="shared" ref="B503:B566" si="38">A503-1</f>
        <v>44389</v>
      </c>
      <c r="C503" s="20" t="s">
        <v>6</v>
      </c>
      <c r="D503" s="7">
        <v>3058</v>
      </c>
      <c r="E503" s="12">
        <f t="shared" ref="E503:E566" si="39">D503-D502</f>
        <v>0</v>
      </c>
      <c r="F503" s="13">
        <f t="shared" ref="F503" si="40">SUM(E497:E503)/7</f>
        <v>1.5714285714285714</v>
      </c>
      <c r="G503" s="10">
        <v>61.940279247425607</v>
      </c>
      <c r="H503" s="10">
        <v>28</v>
      </c>
      <c r="I503" s="8">
        <v>59</v>
      </c>
      <c r="J503" s="8">
        <v>4</v>
      </c>
      <c r="K503" s="10">
        <v>2981</v>
      </c>
    </row>
    <row r="504" spans="1:11" x14ac:dyDescent="0.25">
      <c r="A504" s="11">
        <v>44391</v>
      </c>
      <c r="B504" s="19">
        <f t="shared" si="38"/>
        <v>44390</v>
      </c>
      <c r="C504" s="20" t="s">
        <v>6</v>
      </c>
      <c r="D504" s="7">
        <v>3060</v>
      </c>
      <c r="E504" s="12">
        <f t="shared" si="39"/>
        <v>2</v>
      </c>
      <c r="F504" s="13">
        <f>SUM(E498:E504)/7</f>
        <v>1.5714285714285714</v>
      </c>
      <c r="G504" s="10">
        <v>61.940279247425607</v>
      </c>
      <c r="H504" s="10">
        <v>28</v>
      </c>
      <c r="I504" s="8">
        <v>59</v>
      </c>
      <c r="J504" s="8">
        <v>4</v>
      </c>
      <c r="K504" s="10">
        <v>2984</v>
      </c>
    </row>
    <row r="505" spans="1:11" x14ac:dyDescent="0.25">
      <c r="A505" s="11">
        <v>44392</v>
      </c>
      <c r="B505" s="19">
        <f t="shared" si="38"/>
        <v>44391</v>
      </c>
      <c r="C505" s="20" t="s">
        <v>6</v>
      </c>
      <c r="D505" s="7">
        <v>3061</v>
      </c>
      <c r="E505" s="12">
        <f t="shared" si="39"/>
        <v>1</v>
      </c>
      <c r="F505" s="13">
        <f>SUM(E499:E505)/7</f>
        <v>1.2857142857142858</v>
      </c>
      <c r="G505" s="10">
        <v>56.778589310140141</v>
      </c>
      <c r="H505" s="10">
        <v>23</v>
      </c>
      <c r="I505" s="8">
        <v>59</v>
      </c>
      <c r="J505" s="8">
        <v>4</v>
      </c>
      <c r="K505" s="10">
        <v>2985</v>
      </c>
    </row>
    <row r="506" spans="1:11" x14ac:dyDescent="0.25">
      <c r="A506" s="11">
        <v>44393</v>
      </c>
      <c r="B506" s="19">
        <f t="shared" si="38"/>
        <v>44392</v>
      </c>
      <c r="C506" s="20" t="s">
        <v>6</v>
      </c>
      <c r="D506" s="7">
        <v>3061</v>
      </c>
      <c r="E506" s="12">
        <f t="shared" si="39"/>
        <v>0</v>
      </c>
      <c r="F506" s="13">
        <f>SUM(E500:E506)/7</f>
        <v>1</v>
      </c>
      <c r="G506" s="10">
        <v>54.197744341497405</v>
      </c>
      <c r="H506" s="10">
        <v>18</v>
      </c>
      <c r="I506" s="8">
        <v>59</v>
      </c>
      <c r="J506" s="8">
        <v>2</v>
      </c>
      <c r="K506" s="10">
        <v>2989</v>
      </c>
    </row>
    <row r="507" spans="1:11" x14ac:dyDescent="0.25">
      <c r="A507" s="11">
        <v>44394</v>
      </c>
      <c r="B507" s="19">
        <f t="shared" si="38"/>
        <v>44393</v>
      </c>
      <c r="C507" s="20" t="s">
        <v>6</v>
      </c>
      <c r="D507" s="7">
        <v>3064</v>
      </c>
      <c r="E507" s="12">
        <f t="shared" si="39"/>
        <v>3</v>
      </c>
      <c r="F507" s="13">
        <f>SUM(E501:E507)/7</f>
        <v>1.1428571428571428</v>
      </c>
      <c r="G507" s="10">
        <v>56.778589310140141</v>
      </c>
      <c r="H507" s="10">
        <v>21</v>
      </c>
      <c r="I507" s="8"/>
      <c r="J507" s="8"/>
      <c r="K507" s="10"/>
    </row>
    <row r="508" spans="1:11" s="29" customFormat="1" x14ac:dyDescent="0.25">
      <c r="A508" s="23">
        <v>44395</v>
      </c>
      <c r="B508" s="24">
        <f t="shared" si="38"/>
        <v>44394</v>
      </c>
      <c r="C508" s="25" t="s">
        <v>6</v>
      </c>
      <c r="D508" s="26">
        <v>3065</v>
      </c>
      <c r="E508" s="27">
        <f t="shared" si="39"/>
        <v>1</v>
      </c>
      <c r="F508" s="28">
        <f>SUM(E502:E508)/7</f>
        <v>1.1428571428571428</v>
      </c>
      <c r="G508" s="26">
        <v>51.616899372854675</v>
      </c>
      <c r="H508" s="26">
        <v>21</v>
      </c>
      <c r="I508" s="38"/>
      <c r="J508" s="38"/>
      <c r="K508" s="26"/>
    </row>
    <row r="509" spans="1:11" x14ac:dyDescent="0.25">
      <c r="A509" s="11">
        <v>44396</v>
      </c>
      <c r="B509" s="19">
        <f t="shared" si="38"/>
        <v>44395</v>
      </c>
      <c r="C509" s="20" t="s">
        <v>6</v>
      </c>
      <c r="D509" s="7">
        <v>3069</v>
      </c>
      <c r="E509" s="12">
        <f t="shared" si="39"/>
        <v>4</v>
      </c>
      <c r="F509" s="13">
        <f t="shared" ref="F509:F513" si="41">SUM(E503:E509)/7</f>
        <v>1.5714285714285714</v>
      </c>
      <c r="G509" s="10">
        <v>61.940279247425607</v>
      </c>
      <c r="H509" s="10">
        <v>28</v>
      </c>
      <c r="I509" s="8">
        <v>59</v>
      </c>
      <c r="J509" s="8">
        <v>2</v>
      </c>
      <c r="K509" s="10">
        <v>2994</v>
      </c>
    </row>
    <row r="510" spans="1:11" x14ac:dyDescent="0.25">
      <c r="A510" s="11">
        <v>44397</v>
      </c>
      <c r="B510" s="19">
        <f t="shared" si="38"/>
        <v>44396</v>
      </c>
      <c r="C510" s="20" t="s">
        <v>6</v>
      </c>
      <c r="D510" s="7">
        <v>3069</v>
      </c>
      <c r="E510" s="12">
        <f t="shared" si="39"/>
        <v>0</v>
      </c>
      <c r="F510" s="13">
        <f t="shared" si="41"/>
        <v>1.5714285714285714</v>
      </c>
      <c r="G510" s="10">
        <v>56.778589310140141</v>
      </c>
      <c r="H510" s="10">
        <v>28</v>
      </c>
      <c r="I510" s="8">
        <v>59</v>
      </c>
      <c r="J510" s="8">
        <v>2</v>
      </c>
      <c r="K510" s="10">
        <v>2994</v>
      </c>
    </row>
    <row r="511" spans="1:11" x14ac:dyDescent="0.25">
      <c r="A511" s="11">
        <v>44398</v>
      </c>
      <c r="B511" s="19">
        <f t="shared" si="38"/>
        <v>44397</v>
      </c>
      <c r="C511" s="20" t="s">
        <v>6</v>
      </c>
      <c r="D511" s="7">
        <v>3070</v>
      </c>
      <c r="E511" s="12">
        <f t="shared" si="39"/>
        <v>1</v>
      </c>
      <c r="F511" s="13">
        <f t="shared" si="41"/>
        <v>1.4285714285714286</v>
      </c>
      <c r="G511" s="10">
        <v>54.197744341497405</v>
      </c>
      <c r="H511" s="10">
        <v>26</v>
      </c>
      <c r="I511" s="8">
        <v>59</v>
      </c>
      <c r="J511" s="8">
        <v>2</v>
      </c>
      <c r="K511" s="10">
        <v>2995</v>
      </c>
    </row>
    <row r="512" spans="1:11" x14ac:dyDescent="0.25">
      <c r="A512" s="11">
        <v>44399</v>
      </c>
      <c r="B512" s="19">
        <f t="shared" si="38"/>
        <v>44398</v>
      </c>
      <c r="C512" s="20" t="s">
        <v>6</v>
      </c>
      <c r="D512" s="7">
        <v>3073</v>
      </c>
      <c r="E512" s="12">
        <f t="shared" si="39"/>
        <v>3</v>
      </c>
      <c r="F512" s="13">
        <f t="shared" si="41"/>
        <v>1.7142857142857142</v>
      </c>
      <c r="G512" s="10">
        <v>54.197744341497405</v>
      </c>
      <c r="H512" s="10">
        <v>31</v>
      </c>
      <c r="I512" s="8">
        <v>59</v>
      </c>
      <c r="J512" s="8">
        <v>2</v>
      </c>
      <c r="K512" s="10">
        <v>2995</v>
      </c>
    </row>
    <row r="513" spans="1:11" x14ac:dyDescent="0.25">
      <c r="A513" s="11">
        <v>44400</v>
      </c>
      <c r="B513" s="19">
        <f t="shared" si="38"/>
        <v>44399</v>
      </c>
      <c r="C513" s="20" t="s">
        <v>6</v>
      </c>
      <c r="D513" s="7">
        <v>3073</v>
      </c>
      <c r="E513" s="12">
        <f t="shared" si="39"/>
        <v>0</v>
      </c>
      <c r="F513" s="13">
        <f t="shared" si="41"/>
        <v>1.7142857142857142</v>
      </c>
      <c r="G513" s="10">
        <v>49.036054404211939</v>
      </c>
      <c r="H513" s="10">
        <v>31</v>
      </c>
      <c r="I513" s="8">
        <v>59</v>
      </c>
      <c r="J513" s="8">
        <v>2</v>
      </c>
      <c r="K513" s="10">
        <v>2996</v>
      </c>
    </row>
    <row r="514" spans="1:11" x14ac:dyDescent="0.25">
      <c r="A514" s="11">
        <v>44401</v>
      </c>
      <c r="B514" s="19">
        <f t="shared" si="38"/>
        <v>44400</v>
      </c>
      <c r="C514" s="20" t="s">
        <v>6</v>
      </c>
      <c r="D514" s="7">
        <v>3075</v>
      </c>
      <c r="E514" s="12">
        <f t="shared" si="39"/>
        <v>2</v>
      </c>
      <c r="F514" s="13">
        <f t="shared" si="32"/>
        <v>1.5714285714285714</v>
      </c>
      <c r="G514" s="10">
        <v>49.036054404211939</v>
      </c>
      <c r="H514" s="10">
        <v>28</v>
      </c>
      <c r="I514" s="8"/>
      <c r="J514" s="8"/>
      <c r="K514" s="10"/>
    </row>
    <row r="515" spans="1:11" x14ac:dyDescent="0.25">
      <c r="A515" s="11">
        <v>44402</v>
      </c>
      <c r="B515" s="19">
        <f t="shared" si="38"/>
        <v>44401</v>
      </c>
      <c r="C515" s="20" t="s">
        <v>6</v>
      </c>
      <c r="D515" s="7">
        <v>3075</v>
      </c>
      <c r="E515" s="12">
        <f t="shared" si="39"/>
        <v>0</v>
      </c>
      <c r="F515" s="13">
        <f t="shared" ref="F515:F520" si="42">SUM(E509:E515)/7</f>
        <v>1.4285714285714286</v>
      </c>
      <c r="G515" s="10">
        <v>46.455209435569209</v>
      </c>
      <c r="H515" s="10">
        <v>26</v>
      </c>
      <c r="I515" s="8"/>
      <c r="J515" s="8"/>
      <c r="K515" s="10"/>
    </row>
    <row r="516" spans="1:11" x14ac:dyDescent="0.25">
      <c r="A516" s="11">
        <v>44403</v>
      </c>
      <c r="B516" s="19">
        <f t="shared" si="38"/>
        <v>44402</v>
      </c>
      <c r="C516" s="20" t="s">
        <v>6</v>
      </c>
      <c r="D516" s="7">
        <v>3076</v>
      </c>
      <c r="E516" s="12">
        <f t="shared" si="39"/>
        <v>1</v>
      </c>
      <c r="F516" s="13">
        <f t="shared" si="42"/>
        <v>1</v>
      </c>
      <c r="G516" s="10">
        <v>46.455209435569209</v>
      </c>
      <c r="H516" s="10">
        <v>18</v>
      </c>
      <c r="I516" s="8">
        <v>59</v>
      </c>
      <c r="J516" s="8">
        <v>2</v>
      </c>
      <c r="K516" s="10">
        <v>3000</v>
      </c>
    </row>
    <row r="517" spans="1:11" x14ac:dyDescent="0.25">
      <c r="A517" s="11">
        <v>44404</v>
      </c>
      <c r="B517" s="19">
        <f t="shared" si="38"/>
        <v>44403</v>
      </c>
      <c r="C517" s="20" t="s">
        <v>6</v>
      </c>
      <c r="D517" s="7">
        <v>3080</v>
      </c>
      <c r="E517" s="12">
        <f t="shared" si="39"/>
        <v>4</v>
      </c>
      <c r="F517" s="13">
        <f t="shared" si="42"/>
        <v>1.5714285714285714</v>
      </c>
      <c r="G517" s="10">
        <v>56.778589310140141</v>
      </c>
      <c r="H517" s="10">
        <v>28</v>
      </c>
      <c r="I517" s="8">
        <v>59</v>
      </c>
      <c r="J517" s="8">
        <v>2</v>
      </c>
      <c r="K517" s="10">
        <v>3002</v>
      </c>
    </row>
    <row r="518" spans="1:11" x14ac:dyDescent="0.25">
      <c r="A518" s="11">
        <v>44405</v>
      </c>
      <c r="B518" s="19">
        <f t="shared" si="38"/>
        <v>44404</v>
      </c>
      <c r="C518" s="20" t="s">
        <v>6</v>
      </c>
      <c r="D518" s="7">
        <v>3083</v>
      </c>
      <c r="E518" s="12">
        <f t="shared" si="39"/>
        <v>3</v>
      </c>
      <c r="F518" s="13">
        <f t="shared" si="42"/>
        <v>1.8571428571428572</v>
      </c>
      <c r="G518" s="10">
        <v>59.359434278782871</v>
      </c>
      <c r="H518" s="10">
        <v>34</v>
      </c>
      <c r="I518" s="8">
        <v>59</v>
      </c>
      <c r="J518" s="8">
        <v>2</v>
      </c>
      <c r="K518" s="10">
        <v>3003</v>
      </c>
    </row>
    <row r="519" spans="1:11" x14ac:dyDescent="0.25">
      <c r="A519" s="11">
        <v>44406</v>
      </c>
      <c r="B519" s="19">
        <f t="shared" si="38"/>
        <v>44405</v>
      </c>
      <c r="C519" s="20" t="s">
        <v>6</v>
      </c>
      <c r="D519" s="7">
        <v>3085</v>
      </c>
      <c r="E519" s="12">
        <f t="shared" si="39"/>
        <v>2</v>
      </c>
      <c r="F519" s="13">
        <f t="shared" si="42"/>
        <v>1.7142857142857142</v>
      </c>
      <c r="G519" s="10">
        <v>61.940279247425607</v>
      </c>
      <c r="H519" s="10">
        <v>31</v>
      </c>
      <c r="I519" s="8">
        <v>59</v>
      </c>
      <c r="J519" s="8">
        <v>2</v>
      </c>
      <c r="K519" s="10">
        <v>3005</v>
      </c>
    </row>
    <row r="520" spans="1:11" x14ac:dyDescent="0.25">
      <c r="A520" s="11">
        <v>44407</v>
      </c>
      <c r="B520" s="19">
        <f t="shared" si="38"/>
        <v>44406</v>
      </c>
      <c r="C520" s="20" t="s">
        <v>6</v>
      </c>
      <c r="D520" s="7">
        <v>3085</v>
      </c>
      <c r="E520" s="12">
        <f t="shared" si="39"/>
        <v>0</v>
      </c>
      <c r="F520" s="13">
        <f t="shared" si="42"/>
        <v>1.7142857142857142</v>
      </c>
      <c r="G520" s="10">
        <v>61.940279247425607</v>
      </c>
      <c r="H520" s="10">
        <v>31</v>
      </c>
      <c r="I520" s="8">
        <v>59</v>
      </c>
      <c r="J520" s="8">
        <v>1</v>
      </c>
      <c r="K520" s="10">
        <v>3009</v>
      </c>
    </row>
    <row r="521" spans="1:11" x14ac:dyDescent="0.25">
      <c r="A521" s="11">
        <v>44408</v>
      </c>
      <c r="B521" s="19">
        <f t="shared" si="38"/>
        <v>44407</v>
      </c>
      <c r="C521" s="20" t="s">
        <v>6</v>
      </c>
      <c r="D521" s="7">
        <v>3085</v>
      </c>
      <c r="E521" s="12">
        <f t="shared" si="39"/>
        <v>0</v>
      </c>
      <c r="F521" s="13">
        <f t="shared" si="32"/>
        <v>1.4285714285714286</v>
      </c>
      <c r="G521" s="10">
        <v>54.197744341497405</v>
      </c>
      <c r="H521" s="10">
        <v>26</v>
      </c>
      <c r="I521" s="8"/>
      <c r="J521" s="8"/>
      <c r="K521" s="10"/>
    </row>
    <row r="522" spans="1:11" x14ac:dyDescent="0.25">
      <c r="A522" s="11">
        <v>44409</v>
      </c>
      <c r="B522" s="19">
        <f t="shared" si="38"/>
        <v>44408</v>
      </c>
      <c r="C522" s="20" t="s">
        <v>6</v>
      </c>
      <c r="D522" s="7">
        <v>3085</v>
      </c>
      <c r="E522" s="12">
        <f t="shared" si="39"/>
        <v>0</v>
      </c>
      <c r="F522" s="13">
        <f t="shared" ref="F522:F585" si="43">SUM(E516:E522)/7</f>
        <v>1.4285714285714286</v>
      </c>
      <c r="G522" s="10">
        <v>51.616899372854675</v>
      </c>
      <c r="H522" s="10">
        <v>26</v>
      </c>
      <c r="I522" s="8"/>
      <c r="J522" s="8"/>
      <c r="K522" s="10"/>
    </row>
    <row r="523" spans="1:11" x14ac:dyDescent="0.25">
      <c r="A523" s="11">
        <v>44410</v>
      </c>
      <c r="B523" s="19">
        <f t="shared" si="38"/>
        <v>44409</v>
      </c>
      <c r="C523" s="20" t="s">
        <v>6</v>
      </c>
      <c r="D523" s="7">
        <v>3087</v>
      </c>
      <c r="E523" s="12">
        <f t="shared" si="39"/>
        <v>2</v>
      </c>
      <c r="F523" s="13">
        <f t="shared" si="43"/>
        <v>1.5714285714285714</v>
      </c>
      <c r="G523" s="10">
        <v>46.455209435569209</v>
      </c>
      <c r="H523" s="10">
        <v>28</v>
      </c>
      <c r="I523" s="8">
        <v>59</v>
      </c>
      <c r="J523" s="8">
        <v>1</v>
      </c>
      <c r="K523" s="10">
        <v>3010</v>
      </c>
    </row>
    <row r="524" spans="1:11" x14ac:dyDescent="0.25">
      <c r="A524" s="11">
        <v>44411</v>
      </c>
      <c r="B524" s="19">
        <f t="shared" si="38"/>
        <v>44410</v>
      </c>
      <c r="C524" s="20" t="s">
        <v>6</v>
      </c>
      <c r="D524" s="7">
        <v>3089</v>
      </c>
      <c r="E524" s="12">
        <f t="shared" si="39"/>
        <v>2</v>
      </c>
      <c r="F524" s="13">
        <f t="shared" si="43"/>
        <v>1.2857142857142858</v>
      </c>
      <c r="G524" s="10">
        <v>51.616899372854675</v>
      </c>
      <c r="H524" s="10">
        <v>23</v>
      </c>
      <c r="I524" s="8">
        <v>59</v>
      </c>
      <c r="J524" s="8">
        <v>1</v>
      </c>
      <c r="K524" s="10">
        <v>3011</v>
      </c>
    </row>
    <row r="525" spans="1:11" x14ac:dyDescent="0.25">
      <c r="A525" s="11">
        <v>44412</v>
      </c>
      <c r="B525" s="19">
        <f t="shared" si="38"/>
        <v>44411</v>
      </c>
      <c r="C525" s="20" t="s">
        <v>6</v>
      </c>
      <c r="D525" s="7">
        <v>3091</v>
      </c>
      <c r="E525" s="12">
        <f t="shared" si="39"/>
        <v>2</v>
      </c>
      <c r="F525" s="13">
        <f t="shared" si="43"/>
        <v>1.1428571428571428</v>
      </c>
      <c r="G525" s="10">
        <v>54.197744341497405</v>
      </c>
      <c r="H525" s="10">
        <v>21</v>
      </c>
      <c r="I525" s="8">
        <v>59</v>
      </c>
      <c r="J525" s="8">
        <v>1</v>
      </c>
      <c r="K525" s="10">
        <v>3015</v>
      </c>
    </row>
    <row r="526" spans="1:11" x14ac:dyDescent="0.25">
      <c r="A526" s="11">
        <v>44413</v>
      </c>
      <c r="B526" s="19">
        <f t="shared" si="38"/>
        <v>44412</v>
      </c>
      <c r="C526" s="20" t="s">
        <v>6</v>
      </c>
      <c r="D526" s="7">
        <v>3092</v>
      </c>
      <c r="E526" s="12">
        <f t="shared" si="39"/>
        <v>1</v>
      </c>
      <c r="F526" s="13">
        <f t="shared" si="43"/>
        <v>1</v>
      </c>
      <c r="G526" s="10">
        <v>49.036054404211939</v>
      </c>
      <c r="H526" s="10">
        <v>18</v>
      </c>
      <c r="I526" s="8">
        <v>59</v>
      </c>
      <c r="J526" s="8">
        <v>1</v>
      </c>
      <c r="K526" s="10">
        <v>3018</v>
      </c>
    </row>
    <row r="527" spans="1:11" x14ac:dyDescent="0.25">
      <c r="A527" s="11">
        <v>44414</v>
      </c>
      <c r="B527" s="19">
        <f t="shared" si="38"/>
        <v>44413</v>
      </c>
      <c r="C527" s="20" t="s">
        <v>6</v>
      </c>
      <c r="D527" s="7">
        <v>3094</v>
      </c>
      <c r="E527" s="12">
        <f t="shared" si="39"/>
        <v>2</v>
      </c>
      <c r="F527" s="13">
        <f t="shared" si="43"/>
        <v>1.2857142857142858</v>
      </c>
      <c r="G527" s="10">
        <v>54.197744341497405</v>
      </c>
      <c r="H527" s="10">
        <v>23</v>
      </c>
      <c r="I527" s="8">
        <v>59</v>
      </c>
      <c r="J527" s="8">
        <v>1</v>
      </c>
      <c r="K527" s="10">
        <v>3022</v>
      </c>
    </row>
    <row r="528" spans="1:11" x14ac:dyDescent="0.25">
      <c r="A528" s="11">
        <v>44415</v>
      </c>
      <c r="B528" s="19">
        <f t="shared" si="38"/>
        <v>44414</v>
      </c>
      <c r="C528" s="20" t="s">
        <v>6</v>
      </c>
      <c r="D528" s="7">
        <v>3099</v>
      </c>
      <c r="E528" s="12">
        <f t="shared" si="39"/>
        <v>5</v>
      </c>
      <c r="F528" s="13">
        <f t="shared" si="43"/>
        <v>2</v>
      </c>
      <c r="G528" s="10">
        <v>61.940279247425607</v>
      </c>
      <c r="H528" s="10">
        <v>36</v>
      </c>
      <c r="I528" s="8"/>
      <c r="J528" s="8"/>
      <c r="K528" s="10"/>
    </row>
    <row r="529" spans="1:11" x14ac:dyDescent="0.25">
      <c r="A529" s="11">
        <v>44416</v>
      </c>
      <c r="B529" s="19">
        <f t="shared" si="38"/>
        <v>44415</v>
      </c>
      <c r="C529" s="20" t="s">
        <v>6</v>
      </c>
      <c r="D529" s="7">
        <v>3101</v>
      </c>
      <c r="E529" s="12">
        <f t="shared" si="39"/>
        <v>2</v>
      </c>
      <c r="F529" s="13">
        <f t="shared" si="43"/>
        <v>2.2857142857142856</v>
      </c>
      <c r="G529" s="10">
        <v>67.101969184711081</v>
      </c>
      <c r="H529" s="10">
        <v>41</v>
      </c>
      <c r="I529" s="8"/>
      <c r="J529" s="8"/>
      <c r="K529" s="10"/>
    </row>
    <row r="530" spans="1:11" x14ac:dyDescent="0.25">
      <c r="A530" s="11">
        <v>44417</v>
      </c>
      <c r="B530" s="19">
        <f t="shared" si="38"/>
        <v>44416</v>
      </c>
      <c r="C530" s="20" t="s">
        <v>6</v>
      </c>
      <c r="D530" s="7">
        <v>3102</v>
      </c>
      <c r="E530" s="12">
        <f t="shared" si="39"/>
        <v>1</v>
      </c>
      <c r="F530" s="13">
        <f t="shared" si="43"/>
        <v>2.1428571428571428</v>
      </c>
      <c r="G530" s="10">
        <v>67.101969184711081</v>
      </c>
      <c r="H530" s="10">
        <v>39</v>
      </c>
      <c r="I530" s="8">
        <v>59</v>
      </c>
      <c r="J530" s="8">
        <v>1</v>
      </c>
      <c r="K530" s="10">
        <v>3024</v>
      </c>
    </row>
    <row r="531" spans="1:11" x14ac:dyDescent="0.25">
      <c r="A531" s="11">
        <v>44418</v>
      </c>
      <c r="B531" s="19">
        <f t="shared" si="38"/>
        <v>44417</v>
      </c>
      <c r="C531" s="20" t="s">
        <v>6</v>
      </c>
      <c r="D531" s="7">
        <v>3107</v>
      </c>
      <c r="E531" s="12">
        <f t="shared" si="39"/>
        <v>5</v>
      </c>
      <c r="F531" s="13">
        <f t="shared" si="43"/>
        <v>2.5714285714285716</v>
      </c>
      <c r="G531" s="10">
        <v>69.682814153353803</v>
      </c>
      <c r="H531" s="10">
        <v>46</v>
      </c>
      <c r="I531" s="8">
        <v>59</v>
      </c>
      <c r="J531" s="8">
        <v>1</v>
      </c>
      <c r="K531" s="10">
        <v>3025</v>
      </c>
    </row>
    <row r="532" spans="1:11" x14ac:dyDescent="0.25">
      <c r="A532" s="11">
        <v>44419</v>
      </c>
      <c r="B532" s="19">
        <f t="shared" si="38"/>
        <v>44418</v>
      </c>
      <c r="C532" s="20" t="s">
        <v>6</v>
      </c>
      <c r="D532" s="7">
        <v>3119</v>
      </c>
      <c r="E532" s="12">
        <f t="shared" si="39"/>
        <v>12</v>
      </c>
      <c r="F532" s="13">
        <f t="shared" si="43"/>
        <v>4</v>
      </c>
      <c r="G532" s="10">
        <v>92.910418871138418</v>
      </c>
      <c r="H532" s="10">
        <v>72</v>
      </c>
      <c r="I532" s="8">
        <v>59</v>
      </c>
      <c r="J532" s="8">
        <v>2</v>
      </c>
      <c r="K532" s="10">
        <v>3025</v>
      </c>
    </row>
    <row r="533" spans="1:11" x14ac:dyDescent="0.25">
      <c r="A533" s="11">
        <v>44420</v>
      </c>
      <c r="B533" s="19">
        <f t="shared" si="38"/>
        <v>44419</v>
      </c>
      <c r="C533" s="20" t="s">
        <v>6</v>
      </c>
      <c r="D533" s="7">
        <v>3127</v>
      </c>
      <c r="E533" s="12">
        <f t="shared" si="39"/>
        <v>8</v>
      </c>
      <c r="F533" s="13">
        <f t="shared" si="43"/>
        <v>5</v>
      </c>
      <c r="G533" s="10">
        <v>108.39548868299481</v>
      </c>
      <c r="H533" s="10">
        <v>90</v>
      </c>
      <c r="I533" s="8">
        <v>59</v>
      </c>
      <c r="J533" s="8">
        <v>1</v>
      </c>
      <c r="K533" s="10">
        <v>3028</v>
      </c>
    </row>
    <row r="534" spans="1:11" x14ac:dyDescent="0.25">
      <c r="A534" s="11">
        <v>44421</v>
      </c>
      <c r="B534" s="19">
        <f t="shared" si="38"/>
        <v>44420</v>
      </c>
      <c r="C534" s="20" t="s">
        <v>6</v>
      </c>
      <c r="D534" s="7">
        <v>3140</v>
      </c>
      <c r="E534" s="12">
        <f t="shared" si="39"/>
        <v>13</v>
      </c>
      <c r="F534" s="13">
        <f t="shared" si="43"/>
        <v>6.5714285714285712</v>
      </c>
      <c r="G534" s="10">
        <v>141.94647327535034</v>
      </c>
      <c r="H534" s="10">
        <v>119</v>
      </c>
      <c r="I534" s="8">
        <v>59</v>
      </c>
      <c r="J534" s="8">
        <v>1</v>
      </c>
      <c r="K534" s="10">
        <v>3031</v>
      </c>
    </row>
    <row r="535" spans="1:11" x14ac:dyDescent="0.25">
      <c r="A535" s="11">
        <v>44422</v>
      </c>
      <c r="B535" s="19">
        <f t="shared" si="38"/>
        <v>44421</v>
      </c>
      <c r="C535" s="20" t="s">
        <v>6</v>
      </c>
      <c r="D535" s="7">
        <v>3146</v>
      </c>
      <c r="E535" s="12">
        <f t="shared" si="39"/>
        <v>6</v>
      </c>
      <c r="F535" s="13">
        <f t="shared" si="43"/>
        <v>6.7142857142857144</v>
      </c>
      <c r="G535" s="10">
        <v>157.43154308720676</v>
      </c>
      <c r="H535" s="10">
        <v>121</v>
      </c>
      <c r="I535" s="8"/>
      <c r="J535" s="8"/>
      <c r="K535" s="10"/>
    </row>
    <row r="536" spans="1:11" x14ac:dyDescent="0.25">
      <c r="A536" s="11">
        <v>44423</v>
      </c>
      <c r="B536" s="19">
        <f t="shared" si="38"/>
        <v>44422</v>
      </c>
      <c r="C536" s="20" t="s">
        <v>6</v>
      </c>
      <c r="D536" s="7">
        <v>3155</v>
      </c>
      <c r="E536" s="12">
        <f t="shared" si="39"/>
        <v>9</v>
      </c>
      <c r="F536" s="13">
        <f t="shared" si="43"/>
        <v>7.7142857142857144</v>
      </c>
      <c r="G536" s="10">
        <v>180.65914780499136</v>
      </c>
      <c r="H536" s="10">
        <v>139</v>
      </c>
      <c r="I536" s="8"/>
      <c r="J536" s="8"/>
      <c r="K536" s="10"/>
    </row>
    <row r="537" spans="1:11" x14ac:dyDescent="0.25">
      <c r="A537" s="11">
        <v>44424</v>
      </c>
      <c r="B537" s="19">
        <f t="shared" si="38"/>
        <v>44423</v>
      </c>
      <c r="C537" s="20" t="s">
        <v>6</v>
      </c>
      <c r="D537" s="7">
        <v>3161</v>
      </c>
      <c r="E537" s="12">
        <f t="shared" si="39"/>
        <v>6</v>
      </c>
      <c r="F537" s="13">
        <f t="shared" si="43"/>
        <v>8.4285714285714288</v>
      </c>
      <c r="G537" s="10">
        <v>190.98252767956228</v>
      </c>
      <c r="H537" s="10">
        <v>152</v>
      </c>
      <c r="I537" s="8">
        <v>59</v>
      </c>
      <c r="J537" s="8">
        <v>1</v>
      </c>
      <c r="K537" s="10">
        <v>3045</v>
      </c>
    </row>
    <row r="538" spans="1:11" x14ac:dyDescent="0.25">
      <c r="A538" s="11">
        <v>44425</v>
      </c>
      <c r="B538" s="19">
        <f t="shared" si="38"/>
        <v>44424</v>
      </c>
      <c r="C538" s="20" t="s">
        <v>6</v>
      </c>
      <c r="D538" s="7">
        <v>3175</v>
      </c>
      <c r="E538" s="12">
        <f t="shared" si="39"/>
        <v>14</v>
      </c>
      <c r="F538" s="13">
        <f t="shared" si="43"/>
        <v>9.7142857142857135</v>
      </c>
      <c r="G538" s="10">
        <v>221.95266730327509</v>
      </c>
      <c r="H538" s="10">
        <v>175</v>
      </c>
      <c r="I538" s="8">
        <v>59</v>
      </c>
      <c r="J538" s="8">
        <v>1</v>
      </c>
      <c r="K538" s="10">
        <v>3057</v>
      </c>
    </row>
    <row r="539" spans="1:11" x14ac:dyDescent="0.25">
      <c r="A539" s="11">
        <v>44426</v>
      </c>
      <c r="B539" s="19">
        <f t="shared" si="38"/>
        <v>44425</v>
      </c>
      <c r="C539" s="20" t="s">
        <v>6</v>
      </c>
      <c r="D539" s="7">
        <v>3185</v>
      </c>
      <c r="E539" s="12">
        <f t="shared" si="39"/>
        <v>10</v>
      </c>
      <c r="F539" s="13">
        <f t="shared" si="43"/>
        <v>9.4285714285714288</v>
      </c>
      <c r="G539" s="10">
        <v>242.59942705241698</v>
      </c>
      <c r="H539" s="10">
        <v>170</v>
      </c>
      <c r="I539" s="8">
        <v>59</v>
      </c>
      <c r="J539" s="8">
        <v>2</v>
      </c>
      <c r="K539" s="10">
        <v>3065</v>
      </c>
    </row>
    <row r="540" spans="1:11" x14ac:dyDescent="0.25">
      <c r="A540" s="11">
        <v>44427</v>
      </c>
      <c r="B540" s="19">
        <f t="shared" si="38"/>
        <v>44426</v>
      </c>
      <c r="C540" s="20" t="s">
        <v>6</v>
      </c>
      <c r="D540" s="7">
        <v>3198</v>
      </c>
      <c r="E540" s="12">
        <f t="shared" si="39"/>
        <v>13</v>
      </c>
      <c r="F540" s="13">
        <f t="shared" si="43"/>
        <v>10.142857142857142</v>
      </c>
      <c r="G540" s="10">
        <v>273.56956667612974</v>
      </c>
      <c r="H540" s="10">
        <v>183</v>
      </c>
      <c r="I540" s="8">
        <v>59</v>
      </c>
      <c r="J540" s="8">
        <v>3</v>
      </c>
      <c r="K540" s="10">
        <v>3071</v>
      </c>
    </row>
    <row r="541" spans="1:11" x14ac:dyDescent="0.25">
      <c r="A541" s="11">
        <v>44428</v>
      </c>
      <c r="B541" s="19">
        <f t="shared" si="38"/>
        <v>44427</v>
      </c>
      <c r="C541" s="20" t="s">
        <v>6</v>
      </c>
      <c r="D541" s="7">
        <v>3209</v>
      </c>
      <c r="E541" s="12">
        <f t="shared" si="39"/>
        <v>11</v>
      </c>
      <c r="F541" s="13">
        <f t="shared" si="43"/>
        <v>9.8571428571428577</v>
      </c>
      <c r="G541" s="10">
        <v>296.79717139391437</v>
      </c>
      <c r="H541" s="10">
        <v>178</v>
      </c>
      <c r="I541" s="8">
        <v>59</v>
      </c>
      <c r="J541" s="8">
        <v>3</v>
      </c>
      <c r="K541" s="10">
        <v>3076</v>
      </c>
    </row>
    <row r="542" spans="1:11" x14ac:dyDescent="0.25">
      <c r="A542" s="11">
        <v>44429</v>
      </c>
      <c r="B542" s="19">
        <f t="shared" si="38"/>
        <v>44428</v>
      </c>
      <c r="C542" s="20" t="s">
        <v>6</v>
      </c>
      <c r="D542" s="7">
        <v>3219</v>
      </c>
      <c r="E542" s="12">
        <f t="shared" si="39"/>
        <v>10</v>
      </c>
      <c r="F542" s="13">
        <f t="shared" si="43"/>
        <v>10.428571428571429</v>
      </c>
      <c r="G542" s="10">
        <v>309.70139623712805</v>
      </c>
      <c r="H542" s="10">
        <v>188</v>
      </c>
      <c r="I542" s="8"/>
      <c r="J542" s="8"/>
      <c r="K542" s="10"/>
    </row>
    <row r="543" spans="1:11" x14ac:dyDescent="0.25">
      <c r="A543" s="11">
        <v>44430</v>
      </c>
      <c r="B543" s="19">
        <f t="shared" si="38"/>
        <v>44429</v>
      </c>
      <c r="C543" s="20" t="s">
        <v>6</v>
      </c>
      <c r="D543" s="7">
        <v>3223</v>
      </c>
      <c r="E543" s="12">
        <f t="shared" si="39"/>
        <v>4</v>
      </c>
      <c r="F543" s="13">
        <f t="shared" si="43"/>
        <v>9.7142857142857135</v>
      </c>
      <c r="G543" s="10">
        <v>314.86308617441352</v>
      </c>
      <c r="H543" s="10">
        <v>175</v>
      </c>
      <c r="I543" s="8"/>
      <c r="J543" s="8"/>
      <c r="K543" s="10"/>
    </row>
    <row r="544" spans="1:11" x14ac:dyDescent="0.25">
      <c r="A544" s="11">
        <v>44431</v>
      </c>
      <c r="B544" s="19">
        <f t="shared" si="38"/>
        <v>44430</v>
      </c>
      <c r="C544" s="20" t="s">
        <v>6</v>
      </c>
      <c r="D544" s="7">
        <v>3228</v>
      </c>
      <c r="E544" s="12">
        <f t="shared" si="39"/>
        <v>5</v>
      </c>
      <c r="F544" s="13">
        <f t="shared" si="43"/>
        <v>9.5714285714285712</v>
      </c>
      <c r="G544" s="10">
        <v>325.18646604898441</v>
      </c>
      <c r="H544" s="10">
        <v>173</v>
      </c>
      <c r="I544" s="8">
        <v>59</v>
      </c>
      <c r="J544" s="8">
        <v>4</v>
      </c>
      <c r="K544" s="10">
        <v>3104</v>
      </c>
    </row>
    <row r="545" spans="1:11" x14ac:dyDescent="0.25">
      <c r="A545" s="11">
        <v>44432</v>
      </c>
      <c r="B545" s="19">
        <f t="shared" si="38"/>
        <v>44431</v>
      </c>
      <c r="C545" s="20" t="s">
        <v>6</v>
      </c>
      <c r="D545" s="7">
        <v>3233</v>
      </c>
      <c r="E545" s="12">
        <f t="shared" si="39"/>
        <v>5</v>
      </c>
      <c r="F545" s="13">
        <f t="shared" si="43"/>
        <v>8.2857142857142865</v>
      </c>
      <c r="G545" s="10">
        <v>325.18646604898441</v>
      </c>
      <c r="H545" s="10">
        <v>150</v>
      </c>
      <c r="I545" s="8">
        <v>59</v>
      </c>
      <c r="J545" s="8">
        <v>4</v>
      </c>
      <c r="K545" s="10">
        <v>3112</v>
      </c>
    </row>
    <row r="546" spans="1:11" x14ac:dyDescent="0.25">
      <c r="A546" s="11">
        <v>44433</v>
      </c>
      <c r="B546" s="19">
        <f t="shared" si="38"/>
        <v>44432</v>
      </c>
      <c r="C546" s="20" t="s">
        <v>6</v>
      </c>
      <c r="D546" s="7">
        <v>3247</v>
      </c>
      <c r="E546" s="12">
        <f t="shared" si="39"/>
        <v>14</v>
      </c>
      <c r="F546" s="13">
        <f t="shared" ref="F546" si="44">SUM(E540:E546)/7</f>
        <v>8.8571428571428577</v>
      </c>
      <c r="G546" s="10">
        <v>330.34815598626994</v>
      </c>
      <c r="H546" s="10">
        <v>160</v>
      </c>
      <c r="I546" s="8">
        <v>59</v>
      </c>
      <c r="J546" s="8">
        <v>4</v>
      </c>
      <c r="K546" s="10">
        <v>3120</v>
      </c>
    </row>
    <row r="547" spans="1:11" x14ac:dyDescent="0.25">
      <c r="A547" s="11">
        <v>44434</v>
      </c>
      <c r="B547" s="19">
        <f t="shared" si="38"/>
        <v>44433</v>
      </c>
      <c r="C547" s="20" t="s">
        <v>6</v>
      </c>
      <c r="D547" s="7">
        <v>3250</v>
      </c>
      <c r="E547" s="12">
        <f t="shared" si="39"/>
        <v>3</v>
      </c>
      <c r="F547" s="13">
        <f t="shared" ref="F547:F551" si="45">SUM(E541:E547)/7</f>
        <v>7.4285714285714288</v>
      </c>
      <c r="G547" s="10">
        <v>317.44393114305626</v>
      </c>
      <c r="H547" s="10">
        <v>134</v>
      </c>
      <c r="I547" s="8">
        <v>59</v>
      </c>
      <c r="J547" s="8">
        <v>4</v>
      </c>
      <c r="K547" s="10">
        <v>3127</v>
      </c>
    </row>
    <row r="548" spans="1:11" x14ac:dyDescent="0.25">
      <c r="A548" s="11">
        <v>44435</v>
      </c>
      <c r="B548" s="19">
        <f t="shared" si="38"/>
        <v>44434</v>
      </c>
      <c r="C548" s="20" t="s">
        <v>6</v>
      </c>
      <c r="D548" s="7">
        <v>3257</v>
      </c>
      <c r="E548" s="12">
        <f t="shared" si="39"/>
        <v>7</v>
      </c>
      <c r="F548" s="13">
        <f t="shared" si="45"/>
        <v>6.8571428571428568</v>
      </c>
      <c r="G548" s="10">
        <v>301.95886133119984</v>
      </c>
      <c r="H548" s="10">
        <v>124</v>
      </c>
      <c r="I548" s="8">
        <v>59</v>
      </c>
      <c r="J548" s="8">
        <v>3</v>
      </c>
      <c r="K548" s="10">
        <v>3136</v>
      </c>
    </row>
    <row r="549" spans="1:11" x14ac:dyDescent="0.25">
      <c r="A549" s="11">
        <v>44436</v>
      </c>
      <c r="B549" s="19">
        <f t="shared" si="38"/>
        <v>44435</v>
      </c>
      <c r="C549" s="20" t="s">
        <v>6</v>
      </c>
      <c r="D549" s="7">
        <v>3259</v>
      </c>
      <c r="E549" s="12">
        <f t="shared" si="39"/>
        <v>2</v>
      </c>
      <c r="F549" s="13">
        <f t="shared" si="45"/>
        <v>5.7142857142857144</v>
      </c>
      <c r="G549" s="10">
        <v>291.6354814566289</v>
      </c>
      <c r="H549" s="10">
        <v>103</v>
      </c>
      <c r="I549" s="8"/>
      <c r="J549" s="8"/>
      <c r="K549" s="10"/>
    </row>
    <row r="550" spans="1:11" x14ac:dyDescent="0.25">
      <c r="A550" s="11">
        <v>44437</v>
      </c>
      <c r="B550" s="19">
        <f t="shared" si="38"/>
        <v>44436</v>
      </c>
      <c r="C550" s="20" t="s">
        <v>6</v>
      </c>
      <c r="D550" s="7">
        <v>3263</v>
      </c>
      <c r="E550" s="12">
        <f t="shared" si="39"/>
        <v>4</v>
      </c>
      <c r="F550" s="13">
        <f t="shared" si="45"/>
        <v>5.7142857142857144</v>
      </c>
      <c r="G550" s="10">
        <v>278.73125661341521</v>
      </c>
      <c r="H550" s="10">
        <v>103</v>
      </c>
      <c r="I550" s="8"/>
      <c r="J550" s="8"/>
      <c r="K550" s="10"/>
    </row>
    <row r="551" spans="1:11" x14ac:dyDescent="0.25">
      <c r="A551" s="11">
        <v>44438</v>
      </c>
      <c r="B551" s="19">
        <f t="shared" si="38"/>
        <v>44437</v>
      </c>
      <c r="C551" s="20" t="s">
        <v>6</v>
      </c>
      <c r="D551" s="7">
        <v>3266</v>
      </c>
      <c r="E551" s="12">
        <f t="shared" si="39"/>
        <v>3</v>
      </c>
      <c r="F551" s="13">
        <f t="shared" si="45"/>
        <v>5.4285714285714288</v>
      </c>
      <c r="G551" s="10">
        <v>270.98872170748706</v>
      </c>
      <c r="H551" s="10">
        <v>98</v>
      </c>
      <c r="I551" s="8">
        <v>59</v>
      </c>
      <c r="J551" s="8">
        <v>3</v>
      </c>
      <c r="K551" s="10">
        <v>3166</v>
      </c>
    </row>
    <row r="552" spans="1:11" x14ac:dyDescent="0.25">
      <c r="A552" s="11">
        <v>44439</v>
      </c>
      <c r="B552" s="19">
        <f t="shared" si="38"/>
        <v>44438</v>
      </c>
      <c r="C552" s="20" t="s">
        <v>6</v>
      </c>
      <c r="D552" s="7">
        <v>3273</v>
      </c>
      <c r="E552" s="12">
        <f t="shared" si="39"/>
        <v>7</v>
      </c>
      <c r="F552" s="13">
        <f t="shared" ref="F552:F559" si="46">SUM(E546:E552)/7</f>
        <v>5.7142857142857144</v>
      </c>
      <c r="G552" s="10">
        <v>252.9228069269879</v>
      </c>
      <c r="H552" s="10">
        <v>103</v>
      </c>
      <c r="I552" s="8">
        <v>59</v>
      </c>
      <c r="J552" s="8">
        <v>3</v>
      </c>
      <c r="K552" s="10">
        <v>3177</v>
      </c>
    </row>
    <row r="553" spans="1:11" x14ac:dyDescent="0.25">
      <c r="A553" s="11">
        <v>44440</v>
      </c>
      <c r="B553" s="19">
        <f t="shared" si="38"/>
        <v>44439</v>
      </c>
      <c r="C553" s="20" t="s">
        <v>6</v>
      </c>
      <c r="D553" s="7">
        <v>3278</v>
      </c>
      <c r="E553" s="12">
        <f t="shared" si="39"/>
        <v>5</v>
      </c>
      <c r="F553" s="13">
        <f t="shared" si="46"/>
        <v>4.4285714285714288</v>
      </c>
      <c r="G553" s="10">
        <v>240.01858208377425</v>
      </c>
      <c r="H553" s="10">
        <v>80</v>
      </c>
      <c r="I553" s="8">
        <v>59</v>
      </c>
      <c r="J553" s="8">
        <v>2</v>
      </c>
      <c r="K553" s="10">
        <v>3181</v>
      </c>
    </row>
    <row r="554" spans="1:11" x14ac:dyDescent="0.25">
      <c r="A554" s="11">
        <v>44441</v>
      </c>
      <c r="B554" s="19">
        <f t="shared" si="38"/>
        <v>44440</v>
      </c>
      <c r="C554" s="20" t="s">
        <v>6</v>
      </c>
      <c r="D554" s="7">
        <v>3289</v>
      </c>
      <c r="E554" s="12">
        <f t="shared" si="39"/>
        <v>11</v>
      </c>
      <c r="F554" s="13">
        <f t="shared" si="46"/>
        <v>5.5714285714285712</v>
      </c>
      <c r="G554" s="10">
        <v>234.85689214648875</v>
      </c>
      <c r="H554" s="10">
        <v>101</v>
      </c>
      <c r="I554" s="8">
        <v>59</v>
      </c>
      <c r="J554" s="8">
        <v>2</v>
      </c>
      <c r="K554" s="10">
        <v>3186</v>
      </c>
    </row>
    <row r="555" spans="1:11" x14ac:dyDescent="0.25">
      <c r="A555" s="11">
        <v>44442</v>
      </c>
      <c r="B555" s="19">
        <f t="shared" si="38"/>
        <v>44441</v>
      </c>
      <c r="C555" s="20" t="s">
        <v>6</v>
      </c>
      <c r="D555" s="7">
        <v>3301</v>
      </c>
      <c r="E555" s="12">
        <f t="shared" si="39"/>
        <v>12</v>
      </c>
      <c r="F555" s="13">
        <f t="shared" si="46"/>
        <v>6.2857142857142856</v>
      </c>
      <c r="G555" s="10">
        <v>237.43773711513148</v>
      </c>
      <c r="H555" s="10">
        <v>114</v>
      </c>
      <c r="I555" s="8">
        <v>59</v>
      </c>
      <c r="J555" s="8">
        <v>2</v>
      </c>
      <c r="K555" s="10">
        <v>3189</v>
      </c>
    </row>
    <row r="556" spans="1:11" x14ac:dyDescent="0.25">
      <c r="A556" s="11">
        <v>44443</v>
      </c>
      <c r="B556" s="19">
        <f t="shared" si="38"/>
        <v>44442</v>
      </c>
      <c r="C556" s="20" t="s">
        <v>6</v>
      </c>
      <c r="D556" s="7">
        <v>3314</v>
      </c>
      <c r="E556" s="12">
        <f t="shared" si="39"/>
        <v>13</v>
      </c>
      <c r="F556" s="13">
        <f t="shared" si="46"/>
        <v>7.8571428571428568</v>
      </c>
      <c r="G556" s="10">
        <v>245.18027202105966</v>
      </c>
      <c r="H556" s="10">
        <v>142</v>
      </c>
      <c r="I556" s="8"/>
      <c r="J556" s="8"/>
      <c r="K556" s="10"/>
    </row>
    <row r="557" spans="1:11" x14ac:dyDescent="0.25">
      <c r="A557" s="11">
        <v>44444</v>
      </c>
      <c r="B557" s="19">
        <f t="shared" si="38"/>
        <v>44443</v>
      </c>
      <c r="C557" s="20" t="s">
        <v>6</v>
      </c>
      <c r="D557" s="7">
        <v>3322</v>
      </c>
      <c r="E557" s="12">
        <f t="shared" si="39"/>
        <v>8</v>
      </c>
      <c r="F557" s="13">
        <f t="shared" si="46"/>
        <v>8.4285714285714288</v>
      </c>
      <c r="G557" s="10">
        <v>255.50365189563064</v>
      </c>
      <c r="H557" s="10">
        <v>152</v>
      </c>
      <c r="I557" s="8"/>
      <c r="J557" s="8"/>
      <c r="K557" s="10"/>
    </row>
    <row r="558" spans="1:11" x14ac:dyDescent="0.25">
      <c r="A558" s="11">
        <v>44445</v>
      </c>
      <c r="B558" s="19">
        <f t="shared" si="38"/>
        <v>44444</v>
      </c>
      <c r="C558" s="20" t="s">
        <v>6</v>
      </c>
      <c r="D558" s="7">
        <v>3331</v>
      </c>
      <c r="E558" s="12">
        <f t="shared" si="39"/>
        <v>9</v>
      </c>
      <c r="F558" s="13">
        <f t="shared" si="46"/>
        <v>9.2857142857142865</v>
      </c>
      <c r="G558" s="10">
        <v>265.82703177020159</v>
      </c>
      <c r="H558" s="10">
        <v>168</v>
      </c>
      <c r="I558" s="8">
        <v>59</v>
      </c>
      <c r="J558" s="8">
        <v>2</v>
      </c>
      <c r="K558" s="10">
        <v>3205</v>
      </c>
    </row>
    <row r="559" spans="1:11" x14ac:dyDescent="0.25">
      <c r="A559" s="11">
        <v>44446</v>
      </c>
      <c r="B559" s="19">
        <f t="shared" si="38"/>
        <v>44445</v>
      </c>
      <c r="C559" s="20" t="s">
        <v>6</v>
      </c>
      <c r="D559" s="7">
        <v>3343</v>
      </c>
      <c r="E559" s="12">
        <f t="shared" si="39"/>
        <v>12</v>
      </c>
      <c r="F559" s="13">
        <f t="shared" si="46"/>
        <v>10</v>
      </c>
      <c r="G559" s="10">
        <v>283.89294655070069</v>
      </c>
      <c r="H559" s="10">
        <v>181</v>
      </c>
      <c r="I559" s="8">
        <v>59</v>
      </c>
      <c r="J559" s="8">
        <v>1</v>
      </c>
      <c r="K559" s="10">
        <v>3208</v>
      </c>
    </row>
    <row r="560" spans="1:11" x14ac:dyDescent="0.25">
      <c r="A560" s="11">
        <v>44447</v>
      </c>
      <c r="B560" s="19">
        <f t="shared" si="38"/>
        <v>44446</v>
      </c>
      <c r="C560" s="20" t="s">
        <v>6</v>
      </c>
      <c r="D560" s="7">
        <v>3352</v>
      </c>
      <c r="E560" s="12">
        <f t="shared" si="39"/>
        <v>9</v>
      </c>
      <c r="F560" s="13">
        <f t="shared" si="43"/>
        <v>10.571428571428571</v>
      </c>
      <c r="G560" s="10">
        <v>270.98872170748706</v>
      </c>
      <c r="H560" s="10">
        <v>191</v>
      </c>
      <c r="I560" s="8"/>
      <c r="J560" s="8"/>
      <c r="K560" s="10"/>
    </row>
    <row r="561" spans="1:11" x14ac:dyDescent="0.25">
      <c r="A561" s="11">
        <v>44448</v>
      </c>
      <c r="B561" s="19">
        <f t="shared" si="38"/>
        <v>44447</v>
      </c>
      <c r="C561" s="20" t="s">
        <v>6</v>
      </c>
      <c r="D561" s="7">
        <v>3365</v>
      </c>
      <c r="E561" s="12">
        <f t="shared" si="39"/>
        <v>13</v>
      </c>
      <c r="F561" s="13">
        <f t="shared" si="43"/>
        <v>10.857142857142858</v>
      </c>
      <c r="G561" s="10">
        <v>296.79717139391437</v>
      </c>
      <c r="H561" s="10">
        <v>196</v>
      </c>
      <c r="I561" s="8">
        <v>59</v>
      </c>
      <c r="J561" s="8">
        <v>1</v>
      </c>
      <c r="K561" s="10">
        <v>3228</v>
      </c>
    </row>
    <row r="562" spans="1:11" x14ac:dyDescent="0.25">
      <c r="A562" s="11">
        <v>44449</v>
      </c>
      <c r="B562" s="19">
        <f t="shared" si="38"/>
        <v>44448</v>
      </c>
      <c r="C562" s="20" t="s">
        <v>6</v>
      </c>
      <c r="D562" s="7">
        <v>3370</v>
      </c>
      <c r="E562" s="12">
        <f t="shared" si="39"/>
        <v>5</v>
      </c>
      <c r="F562" s="13">
        <f t="shared" si="43"/>
        <v>9.8571428571428577</v>
      </c>
      <c r="G562" s="10">
        <v>291.6354814566289</v>
      </c>
      <c r="H562" s="10">
        <v>178</v>
      </c>
      <c r="I562" s="8">
        <v>60</v>
      </c>
      <c r="J562" s="8">
        <v>1</v>
      </c>
      <c r="K562" s="10">
        <v>3242</v>
      </c>
    </row>
    <row r="563" spans="1:11" x14ac:dyDescent="0.25">
      <c r="A563" s="11">
        <v>44450</v>
      </c>
      <c r="B563" s="19">
        <f t="shared" si="38"/>
        <v>44449</v>
      </c>
      <c r="C563" s="20" t="s">
        <v>6</v>
      </c>
      <c r="D563" s="7">
        <v>3376</v>
      </c>
      <c r="E563" s="12">
        <f t="shared" si="39"/>
        <v>6</v>
      </c>
      <c r="F563" s="13">
        <f t="shared" si="43"/>
        <v>8.8571428571428577</v>
      </c>
      <c r="G563" s="10">
        <v>301.95886133119984</v>
      </c>
      <c r="H563" s="10">
        <v>160</v>
      </c>
      <c r="I563" s="8"/>
      <c r="J563" s="8"/>
      <c r="K563" s="10"/>
    </row>
    <row r="564" spans="1:11" x14ac:dyDescent="0.25">
      <c r="A564" s="11">
        <v>44451</v>
      </c>
      <c r="B564" s="19">
        <f t="shared" si="38"/>
        <v>44450</v>
      </c>
      <c r="C564" s="20" t="s">
        <v>6</v>
      </c>
      <c r="D564" s="7">
        <v>3380</v>
      </c>
      <c r="E564" s="12">
        <f t="shared" si="39"/>
        <v>4</v>
      </c>
      <c r="F564" s="13">
        <f t="shared" si="43"/>
        <v>8.2857142857142865</v>
      </c>
      <c r="G564" s="10">
        <v>301.95886133119984</v>
      </c>
      <c r="H564" s="10">
        <v>150</v>
      </c>
      <c r="I564" s="8"/>
      <c r="J564" s="8"/>
      <c r="K564" s="10"/>
    </row>
    <row r="565" spans="1:11" x14ac:dyDescent="0.25">
      <c r="A565" s="11">
        <v>44452</v>
      </c>
      <c r="B565" s="19">
        <f t="shared" si="38"/>
        <v>44451</v>
      </c>
      <c r="C565" s="20" t="s">
        <v>6</v>
      </c>
      <c r="D565" s="7">
        <v>3386</v>
      </c>
      <c r="E565" s="12">
        <f t="shared" si="39"/>
        <v>6</v>
      </c>
      <c r="F565" s="13">
        <f t="shared" si="43"/>
        <v>7.8571428571428568</v>
      </c>
      <c r="G565" s="10">
        <v>309.70139623712805</v>
      </c>
      <c r="H565" s="10">
        <v>142</v>
      </c>
      <c r="I565" s="8">
        <v>60</v>
      </c>
      <c r="J565" s="8">
        <v>1</v>
      </c>
      <c r="K565" s="10">
        <v>3270</v>
      </c>
    </row>
    <row r="566" spans="1:11" x14ac:dyDescent="0.25">
      <c r="A566" s="11">
        <v>44453</v>
      </c>
      <c r="B566" s="19">
        <f t="shared" si="38"/>
        <v>44452</v>
      </c>
      <c r="C566" s="20" t="s">
        <v>6</v>
      </c>
      <c r="D566" s="7">
        <v>3390</v>
      </c>
      <c r="E566" s="12">
        <f t="shared" si="39"/>
        <v>4</v>
      </c>
      <c r="F566" s="13">
        <f t="shared" si="43"/>
        <v>6.7142857142857144</v>
      </c>
      <c r="G566" s="10">
        <v>301.95886133119984</v>
      </c>
      <c r="H566" s="10">
        <v>121</v>
      </c>
      <c r="I566" s="8">
        <v>60</v>
      </c>
      <c r="J566" s="8">
        <v>1</v>
      </c>
      <c r="K566" s="10">
        <v>3275</v>
      </c>
    </row>
    <row r="567" spans="1:11" x14ac:dyDescent="0.25">
      <c r="A567" s="11">
        <v>44454</v>
      </c>
      <c r="B567" s="19">
        <f t="shared" ref="B567:B630" si="47">A567-1</f>
        <v>44453</v>
      </c>
      <c r="C567" s="20" t="s">
        <v>6</v>
      </c>
      <c r="D567" s="7">
        <v>3394</v>
      </c>
      <c r="E567" s="12">
        <f t="shared" ref="E567:E627" si="48">D567-D566</f>
        <v>4</v>
      </c>
      <c r="F567" s="13">
        <f t="shared" si="43"/>
        <v>6</v>
      </c>
      <c r="G567" s="10">
        <v>299.3780163625571</v>
      </c>
      <c r="H567" s="10">
        <v>108</v>
      </c>
      <c r="I567" s="8">
        <v>60</v>
      </c>
      <c r="J567" s="8">
        <v>1</v>
      </c>
      <c r="K567" s="10">
        <v>3275</v>
      </c>
    </row>
    <row r="568" spans="1:11" x14ac:dyDescent="0.25">
      <c r="A568" s="11">
        <v>44455</v>
      </c>
      <c r="B568" s="19">
        <f t="shared" si="47"/>
        <v>44454</v>
      </c>
      <c r="C568" s="20" t="s">
        <v>6</v>
      </c>
      <c r="D568" s="7">
        <v>3397</v>
      </c>
      <c r="E568" s="12">
        <f t="shared" si="48"/>
        <v>3</v>
      </c>
      <c r="F568" s="13">
        <f t="shared" si="43"/>
        <v>4.5714285714285712</v>
      </c>
      <c r="G568" s="10">
        <v>278.73125661341521</v>
      </c>
      <c r="H568" s="10">
        <v>83</v>
      </c>
      <c r="I568" s="8">
        <v>60</v>
      </c>
      <c r="J568" s="8">
        <v>2</v>
      </c>
      <c r="K568" s="10">
        <v>3288</v>
      </c>
    </row>
    <row r="569" spans="1:11" x14ac:dyDescent="0.25">
      <c r="A569" s="11">
        <v>44456</v>
      </c>
      <c r="B569" s="19">
        <f t="shared" si="47"/>
        <v>44455</v>
      </c>
      <c r="C569" s="20" t="s">
        <v>6</v>
      </c>
      <c r="D569" s="7">
        <v>3402</v>
      </c>
      <c r="E569" s="12">
        <f t="shared" si="48"/>
        <v>5</v>
      </c>
      <c r="F569" s="13">
        <f t="shared" si="43"/>
        <v>4.5714285714285712</v>
      </c>
      <c r="G569" s="10">
        <v>260.66534183291606</v>
      </c>
      <c r="H569" s="10">
        <v>83</v>
      </c>
      <c r="I569" s="8">
        <v>60</v>
      </c>
      <c r="J569" s="8">
        <v>1</v>
      </c>
      <c r="K569" s="10">
        <v>3297</v>
      </c>
    </row>
    <row r="570" spans="1:11" x14ac:dyDescent="0.25">
      <c r="A570" s="11">
        <v>44457</v>
      </c>
      <c r="B570" s="19">
        <f t="shared" si="47"/>
        <v>44456</v>
      </c>
      <c r="C570" s="20" t="s">
        <v>6</v>
      </c>
      <c r="D570" s="7">
        <v>3405</v>
      </c>
      <c r="E570" s="12">
        <f t="shared" si="48"/>
        <v>3</v>
      </c>
      <c r="F570" s="13">
        <f t="shared" si="43"/>
        <v>4.1428571428571432</v>
      </c>
      <c r="G570" s="10">
        <v>234.85689214648875</v>
      </c>
      <c r="H570" s="10">
        <v>75</v>
      </c>
      <c r="I570" s="8"/>
      <c r="J570" s="8"/>
      <c r="K570" s="10"/>
    </row>
    <row r="571" spans="1:11" x14ac:dyDescent="0.25">
      <c r="A571" s="11">
        <v>44458</v>
      </c>
      <c r="B571" s="19">
        <f t="shared" si="47"/>
        <v>44457</v>
      </c>
      <c r="C571" s="20" t="s">
        <v>6</v>
      </c>
      <c r="D571" s="7">
        <v>3415</v>
      </c>
      <c r="E571" s="12">
        <f t="shared" si="48"/>
        <v>10</v>
      </c>
      <c r="F571" s="13">
        <f t="shared" si="43"/>
        <v>5</v>
      </c>
      <c r="G571" s="10">
        <v>240.01858208377425</v>
      </c>
      <c r="H571" s="10">
        <v>90</v>
      </c>
      <c r="I571" s="8"/>
      <c r="J571" s="8"/>
      <c r="K571" s="10"/>
    </row>
    <row r="572" spans="1:11" x14ac:dyDescent="0.25">
      <c r="A572" s="11">
        <v>44459</v>
      </c>
      <c r="B572" s="19">
        <f t="shared" si="47"/>
        <v>44458</v>
      </c>
      <c r="C572" s="20" t="s">
        <v>6</v>
      </c>
      <c r="D572" s="7">
        <v>3419</v>
      </c>
      <c r="E572" s="12">
        <f t="shared" si="48"/>
        <v>4</v>
      </c>
      <c r="F572" s="13">
        <f t="shared" si="43"/>
        <v>4.7142857142857144</v>
      </c>
      <c r="G572" s="10">
        <v>227.11435724056057</v>
      </c>
      <c r="H572" s="10">
        <v>85</v>
      </c>
      <c r="I572" s="8">
        <v>60</v>
      </c>
      <c r="J572" s="8">
        <v>2</v>
      </c>
      <c r="K572" s="10">
        <v>3318</v>
      </c>
    </row>
    <row r="573" spans="1:11" x14ac:dyDescent="0.25">
      <c r="A573" s="11">
        <v>44460</v>
      </c>
      <c r="B573" s="19">
        <f t="shared" si="47"/>
        <v>44459</v>
      </c>
      <c r="C573" s="20" t="s">
        <v>6</v>
      </c>
      <c r="D573" s="7">
        <v>3425</v>
      </c>
      <c r="E573" s="12">
        <f t="shared" si="48"/>
        <v>6</v>
      </c>
      <c r="F573" s="13">
        <f t="shared" si="43"/>
        <v>5</v>
      </c>
      <c r="G573" s="10">
        <v>211.62928742870417</v>
      </c>
      <c r="H573" s="10">
        <v>90</v>
      </c>
      <c r="I573" s="8">
        <v>60</v>
      </c>
      <c r="J573" s="8">
        <v>2</v>
      </c>
      <c r="K573" s="10">
        <v>3323</v>
      </c>
    </row>
    <row r="574" spans="1:11" x14ac:dyDescent="0.25">
      <c r="A574" s="11">
        <v>44461</v>
      </c>
      <c r="B574" s="19">
        <f t="shared" si="47"/>
        <v>44460</v>
      </c>
      <c r="C574" s="20" t="s">
        <v>6</v>
      </c>
      <c r="D574" s="7">
        <v>3429</v>
      </c>
      <c r="E574" s="12">
        <f t="shared" si="48"/>
        <v>4</v>
      </c>
      <c r="F574" s="13">
        <f t="shared" si="43"/>
        <v>5</v>
      </c>
      <c r="G574" s="10">
        <v>198.72506258549052</v>
      </c>
      <c r="H574" s="10">
        <v>90</v>
      </c>
      <c r="I574" s="8">
        <v>60</v>
      </c>
      <c r="J574" s="8">
        <v>1</v>
      </c>
      <c r="K574" s="10">
        <v>3327</v>
      </c>
    </row>
    <row r="575" spans="1:11" x14ac:dyDescent="0.25">
      <c r="A575" s="11">
        <v>44462</v>
      </c>
      <c r="B575" s="19">
        <f t="shared" si="47"/>
        <v>44461</v>
      </c>
      <c r="C575" s="20" t="s">
        <v>6</v>
      </c>
      <c r="D575" s="7">
        <v>3436</v>
      </c>
      <c r="E575" s="12">
        <f t="shared" si="48"/>
        <v>7</v>
      </c>
      <c r="F575" s="13">
        <f t="shared" si="43"/>
        <v>5.5714285714285712</v>
      </c>
      <c r="G575" s="10">
        <v>183.23999277363407</v>
      </c>
      <c r="H575" s="10">
        <v>101</v>
      </c>
      <c r="I575" s="8">
        <v>60</v>
      </c>
      <c r="J575" s="8">
        <v>1</v>
      </c>
      <c r="K575" s="10">
        <v>3332</v>
      </c>
    </row>
    <row r="576" spans="1:11" x14ac:dyDescent="0.25">
      <c r="A576" s="11">
        <v>44463</v>
      </c>
      <c r="B576" s="19">
        <f t="shared" si="47"/>
        <v>44462</v>
      </c>
      <c r="C576" s="20" t="s">
        <v>6</v>
      </c>
      <c r="D576" s="7">
        <v>3439</v>
      </c>
      <c r="E576" s="12">
        <f t="shared" si="48"/>
        <v>3</v>
      </c>
      <c r="F576" s="13">
        <f t="shared" si="43"/>
        <v>5.2857142857142856</v>
      </c>
      <c r="G576" s="10">
        <v>178.07830283634863</v>
      </c>
      <c r="H576" s="10">
        <v>95</v>
      </c>
      <c r="I576" s="8">
        <v>60</v>
      </c>
      <c r="J576" s="8">
        <v>1</v>
      </c>
      <c r="K576" s="10">
        <v>3336</v>
      </c>
    </row>
    <row r="577" spans="1:11" x14ac:dyDescent="0.25">
      <c r="A577" s="11">
        <v>44464</v>
      </c>
      <c r="B577" s="19">
        <f t="shared" si="47"/>
        <v>44463</v>
      </c>
      <c r="C577" s="20" t="s">
        <v>6</v>
      </c>
      <c r="D577" s="7">
        <v>3439</v>
      </c>
      <c r="E577" s="12">
        <f t="shared" si="48"/>
        <v>0</v>
      </c>
      <c r="F577" s="13">
        <f t="shared" si="43"/>
        <v>4.8571428571428568</v>
      </c>
      <c r="G577" s="10">
        <v>162.59323302449221</v>
      </c>
      <c r="H577" s="10">
        <v>88</v>
      </c>
      <c r="I577" s="8"/>
      <c r="J577" s="8"/>
      <c r="K577" s="10"/>
    </row>
    <row r="578" spans="1:11" x14ac:dyDescent="0.25">
      <c r="A578" s="11">
        <v>44465</v>
      </c>
      <c r="B578" s="19">
        <f t="shared" si="47"/>
        <v>44464</v>
      </c>
      <c r="C578" s="20" t="s">
        <v>6</v>
      </c>
      <c r="D578" s="7">
        <v>3441</v>
      </c>
      <c r="E578" s="12">
        <f t="shared" si="48"/>
        <v>2</v>
      </c>
      <c r="F578" s="13">
        <f t="shared" si="43"/>
        <v>3.7142857142857144</v>
      </c>
      <c r="G578" s="10">
        <v>157.43154308720676</v>
      </c>
      <c r="H578" s="10">
        <v>67</v>
      </c>
      <c r="I578" s="8"/>
      <c r="J578" s="8"/>
      <c r="K578" s="10"/>
    </row>
    <row r="579" spans="1:11" x14ac:dyDescent="0.25">
      <c r="A579" s="11">
        <v>44466</v>
      </c>
      <c r="B579" s="19">
        <f t="shared" si="47"/>
        <v>44465</v>
      </c>
      <c r="C579" s="20" t="s">
        <v>6</v>
      </c>
      <c r="D579" s="7">
        <v>3445</v>
      </c>
      <c r="E579" s="12">
        <f t="shared" si="48"/>
        <v>4</v>
      </c>
      <c r="F579" s="13">
        <f t="shared" si="43"/>
        <v>3.7142857142857144</v>
      </c>
      <c r="G579" s="10">
        <v>152.26985314992129</v>
      </c>
      <c r="H579" s="10">
        <v>67</v>
      </c>
      <c r="I579" s="8">
        <v>60</v>
      </c>
      <c r="J579" s="8">
        <v>2</v>
      </c>
      <c r="K579" s="10">
        <v>3355</v>
      </c>
    </row>
    <row r="580" spans="1:11" x14ac:dyDescent="0.25">
      <c r="A580" s="11">
        <v>44467</v>
      </c>
      <c r="B580" s="19">
        <f t="shared" si="47"/>
        <v>44466</v>
      </c>
      <c r="C580" s="20" t="s">
        <v>6</v>
      </c>
      <c r="D580" s="7">
        <v>3445</v>
      </c>
      <c r="E580" s="12">
        <f t="shared" si="48"/>
        <v>0</v>
      </c>
      <c r="F580" s="13">
        <f t="shared" si="43"/>
        <v>2.8571428571428572</v>
      </c>
      <c r="G580" s="10">
        <v>141.94647327535034</v>
      </c>
      <c r="H580" s="10">
        <v>52</v>
      </c>
      <c r="I580" s="8">
        <v>60</v>
      </c>
      <c r="J580" s="8">
        <v>2</v>
      </c>
      <c r="K580" s="10">
        <v>3360</v>
      </c>
    </row>
    <row r="581" spans="1:11" x14ac:dyDescent="0.25">
      <c r="A581" s="11">
        <v>44468</v>
      </c>
      <c r="B581" s="19">
        <f t="shared" si="47"/>
        <v>44467</v>
      </c>
      <c r="C581" s="20" t="s">
        <v>6</v>
      </c>
      <c r="D581" s="7">
        <v>3447</v>
      </c>
      <c r="E581" s="12">
        <f t="shared" si="48"/>
        <v>2</v>
      </c>
      <c r="F581" s="13">
        <f t="shared" si="43"/>
        <v>2.5714285714285716</v>
      </c>
      <c r="G581" s="10">
        <v>136.78478333806487</v>
      </c>
      <c r="H581" s="10">
        <v>46</v>
      </c>
      <c r="I581" s="8">
        <v>60</v>
      </c>
      <c r="J581" s="8">
        <v>2</v>
      </c>
      <c r="K581" s="10">
        <v>3363</v>
      </c>
    </row>
    <row r="582" spans="1:11" x14ac:dyDescent="0.25">
      <c r="A582" s="11">
        <v>44469</v>
      </c>
      <c r="B582" s="19">
        <f t="shared" si="47"/>
        <v>44468</v>
      </c>
      <c r="C582" s="20" t="s">
        <v>6</v>
      </c>
      <c r="D582" s="7">
        <v>3447</v>
      </c>
      <c r="E582" s="12">
        <f t="shared" si="48"/>
        <v>0</v>
      </c>
      <c r="F582" s="13">
        <f t="shared" si="43"/>
        <v>1.5714285714285714</v>
      </c>
      <c r="G582" s="10">
        <v>129.04224843213669</v>
      </c>
      <c r="H582" s="10">
        <v>28</v>
      </c>
      <c r="I582" s="8">
        <v>60</v>
      </c>
      <c r="J582" s="8">
        <v>2</v>
      </c>
      <c r="K582" s="10">
        <v>3366</v>
      </c>
    </row>
    <row r="583" spans="1:11" x14ac:dyDescent="0.25">
      <c r="A583" s="11">
        <v>44470</v>
      </c>
      <c r="B583" s="19">
        <f t="shared" si="47"/>
        <v>44469</v>
      </c>
      <c r="C583" s="20" t="s">
        <v>6</v>
      </c>
      <c r="D583" s="7">
        <v>3448</v>
      </c>
      <c r="E583" s="12">
        <f t="shared" si="48"/>
        <v>1</v>
      </c>
      <c r="F583" s="13">
        <f t="shared" si="43"/>
        <v>1.2857142857142858</v>
      </c>
      <c r="G583" s="10">
        <v>118.71886855756574</v>
      </c>
      <c r="H583" s="10">
        <v>23</v>
      </c>
      <c r="I583" s="8">
        <v>60</v>
      </c>
      <c r="J583" s="8">
        <v>2</v>
      </c>
      <c r="K583" s="10">
        <v>3368</v>
      </c>
    </row>
    <row r="584" spans="1:11" x14ac:dyDescent="0.25">
      <c r="A584" s="11">
        <v>44471</v>
      </c>
      <c r="B584" s="19">
        <f t="shared" si="47"/>
        <v>44470</v>
      </c>
      <c r="C584" s="20" t="s">
        <v>6</v>
      </c>
      <c r="D584" s="7">
        <v>3449</v>
      </c>
      <c r="E584" s="12">
        <f t="shared" si="48"/>
        <v>1</v>
      </c>
      <c r="F584" s="13">
        <f t="shared" si="43"/>
        <v>1.4285714285714286</v>
      </c>
      <c r="G584" s="10">
        <v>113.55717862028028</v>
      </c>
      <c r="H584" s="10">
        <v>26</v>
      </c>
      <c r="I584" s="8"/>
      <c r="J584" s="8"/>
      <c r="K584" s="10"/>
    </row>
    <row r="585" spans="1:11" x14ac:dyDescent="0.25">
      <c r="A585" s="11">
        <v>44472</v>
      </c>
      <c r="B585" s="19">
        <f t="shared" si="47"/>
        <v>44471</v>
      </c>
      <c r="C585" s="20" t="s">
        <v>6</v>
      </c>
      <c r="D585" s="7">
        <v>3450</v>
      </c>
      <c r="E585" s="12">
        <f t="shared" si="48"/>
        <v>1</v>
      </c>
      <c r="F585" s="13">
        <f t="shared" si="43"/>
        <v>1.2857142857142858</v>
      </c>
      <c r="G585" s="10">
        <v>90.329573902495682</v>
      </c>
      <c r="H585" s="10">
        <v>23</v>
      </c>
      <c r="I585" s="8"/>
      <c r="J585" s="8"/>
      <c r="K585" s="10"/>
    </row>
    <row r="586" spans="1:11" x14ac:dyDescent="0.25">
      <c r="A586" s="11">
        <v>44473</v>
      </c>
      <c r="B586" s="19">
        <f t="shared" si="47"/>
        <v>44472</v>
      </c>
      <c r="C586" s="20" t="s">
        <v>6</v>
      </c>
      <c r="D586" s="7">
        <v>3451</v>
      </c>
      <c r="E586" s="12">
        <f t="shared" si="48"/>
        <v>1</v>
      </c>
      <c r="F586" s="13">
        <f t="shared" ref="F586:F627" si="49">SUM(E580:E586)/7</f>
        <v>0.8571428571428571</v>
      </c>
      <c r="G586" s="10">
        <v>82.587038996567486</v>
      </c>
      <c r="H586" s="10">
        <v>15</v>
      </c>
      <c r="I586" s="8">
        <v>60</v>
      </c>
      <c r="J586" s="8">
        <v>2</v>
      </c>
      <c r="K586" s="10">
        <v>3370</v>
      </c>
    </row>
    <row r="587" spans="1:11" x14ac:dyDescent="0.25">
      <c r="A587" s="11">
        <v>44474</v>
      </c>
      <c r="B587" s="19">
        <f t="shared" si="47"/>
        <v>44473</v>
      </c>
      <c r="C587" s="20" t="s">
        <v>6</v>
      </c>
      <c r="D587" s="7">
        <v>3451</v>
      </c>
      <c r="E587" s="12">
        <f t="shared" si="48"/>
        <v>0</v>
      </c>
      <c r="F587" s="13">
        <f t="shared" si="49"/>
        <v>0.8571428571428571</v>
      </c>
      <c r="G587" s="10">
        <v>67.101969184711081</v>
      </c>
      <c r="H587" s="10">
        <v>15</v>
      </c>
      <c r="I587" s="8">
        <v>60</v>
      </c>
      <c r="J587" s="8">
        <v>2</v>
      </c>
      <c r="K587" s="10">
        <v>3371</v>
      </c>
    </row>
    <row r="588" spans="1:11" x14ac:dyDescent="0.25">
      <c r="A588" s="11">
        <v>44475</v>
      </c>
      <c r="B588" s="19">
        <f t="shared" si="47"/>
        <v>44474</v>
      </c>
      <c r="C588" s="20" t="s">
        <v>6</v>
      </c>
      <c r="D588" s="7">
        <v>3453</v>
      </c>
      <c r="E588" s="12">
        <f t="shared" si="48"/>
        <v>2</v>
      </c>
      <c r="F588" s="13">
        <f t="shared" si="49"/>
        <v>0.8571428571428571</v>
      </c>
      <c r="G588" s="10">
        <v>61.940279247425607</v>
      </c>
      <c r="H588" s="10">
        <v>15</v>
      </c>
      <c r="I588" s="8">
        <v>60</v>
      </c>
      <c r="J588" s="8">
        <v>3</v>
      </c>
      <c r="K588" s="10">
        <v>3375</v>
      </c>
    </row>
    <row r="589" spans="1:11" x14ac:dyDescent="0.25">
      <c r="A589" s="11">
        <v>44476</v>
      </c>
      <c r="B589" s="19">
        <f t="shared" si="47"/>
        <v>44475</v>
      </c>
      <c r="C589" s="20" t="s">
        <v>6</v>
      </c>
      <c r="D589" s="7">
        <v>3457</v>
      </c>
      <c r="E589" s="12">
        <f t="shared" si="48"/>
        <v>4</v>
      </c>
      <c r="F589" s="13">
        <f t="shared" si="49"/>
        <v>1.4285714285714286</v>
      </c>
      <c r="G589" s="10">
        <v>54.197744341497405</v>
      </c>
      <c r="H589" s="10">
        <v>26</v>
      </c>
      <c r="I589" s="8">
        <v>60</v>
      </c>
      <c r="J589" s="8">
        <v>2</v>
      </c>
      <c r="K589" s="10">
        <v>3376</v>
      </c>
    </row>
    <row r="590" spans="1:11" x14ac:dyDescent="0.25">
      <c r="A590" s="11">
        <v>44477</v>
      </c>
      <c r="B590" s="19">
        <f t="shared" si="47"/>
        <v>44476</v>
      </c>
      <c r="C590" s="20" t="s">
        <v>6</v>
      </c>
      <c r="D590" s="7">
        <v>3457</v>
      </c>
      <c r="E590" s="12">
        <f t="shared" si="48"/>
        <v>0</v>
      </c>
      <c r="F590" s="13">
        <f t="shared" si="49"/>
        <v>1.2857142857142858</v>
      </c>
      <c r="G590" s="10">
        <v>46.455209435569209</v>
      </c>
      <c r="H590" s="10">
        <v>23</v>
      </c>
      <c r="I590" s="8">
        <v>60</v>
      </c>
      <c r="J590" s="8">
        <v>1</v>
      </c>
      <c r="K590" s="10">
        <v>3379</v>
      </c>
    </row>
    <row r="591" spans="1:11" x14ac:dyDescent="0.25">
      <c r="A591" s="11">
        <v>44478</v>
      </c>
      <c r="B591" s="19">
        <f t="shared" si="47"/>
        <v>44477</v>
      </c>
      <c r="C591" s="20" t="s">
        <v>6</v>
      </c>
      <c r="D591" s="7">
        <v>3460</v>
      </c>
      <c r="E591" s="12">
        <f t="shared" si="48"/>
        <v>3</v>
      </c>
      <c r="F591" s="13">
        <f t="shared" si="49"/>
        <v>1.5714285714285714</v>
      </c>
      <c r="G591" s="10">
        <v>54.197744341497405</v>
      </c>
      <c r="H591" s="10">
        <v>28</v>
      </c>
      <c r="I591" s="8"/>
      <c r="J591" s="8"/>
      <c r="K591" s="10"/>
    </row>
    <row r="592" spans="1:11" x14ac:dyDescent="0.25">
      <c r="A592" s="11">
        <v>44479</v>
      </c>
      <c r="B592" s="19">
        <f t="shared" si="47"/>
        <v>44478</v>
      </c>
      <c r="C592" s="20" t="s">
        <v>6</v>
      </c>
      <c r="D592" s="7">
        <v>3461</v>
      </c>
      <c r="E592" s="12">
        <f t="shared" si="48"/>
        <v>1</v>
      </c>
      <c r="F592" s="13">
        <f t="shared" si="49"/>
        <v>1.5714285714285714</v>
      </c>
      <c r="G592" s="10">
        <v>51.616899372854675</v>
      </c>
      <c r="H592" s="10">
        <v>28</v>
      </c>
      <c r="I592" s="8"/>
      <c r="J592" s="8"/>
      <c r="K592" s="10"/>
    </row>
    <row r="593" spans="1:11" x14ac:dyDescent="0.25">
      <c r="A593" s="11">
        <v>44480</v>
      </c>
      <c r="B593" s="19">
        <f t="shared" si="47"/>
        <v>44479</v>
      </c>
      <c r="C593" s="20" t="s">
        <v>6</v>
      </c>
      <c r="D593" s="7">
        <v>3463</v>
      </c>
      <c r="E593" s="12">
        <f t="shared" si="48"/>
        <v>2</v>
      </c>
      <c r="F593" s="13">
        <f t="shared" si="49"/>
        <v>1.7142857142857142</v>
      </c>
      <c r="G593" s="10">
        <v>46.455209435569209</v>
      </c>
      <c r="H593" s="10">
        <v>31</v>
      </c>
      <c r="I593" s="8">
        <v>60</v>
      </c>
      <c r="J593" s="8">
        <v>1</v>
      </c>
      <c r="K593" s="10">
        <v>3384</v>
      </c>
    </row>
    <row r="594" spans="1:11" x14ac:dyDescent="0.25">
      <c r="A594" s="11">
        <v>44481</v>
      </c>
      <c r="B594" s="19">
        <f t="shared" si="47"/>
        <v>44480</v>
      </c>
      <c r="C594" s="20" t="s">
        <v>6</v>
      </c>
      <c r="D594" s="7">
        <v>3464</v>
      </c>
      <c r="E594" s="12">
        <f t="shared" si="48"/>
        <v>1</v>
      </c>
      <c r="F594" s="13">
        <f t="shared" si="49"/>
        <v>1.8571428571428572</v>
      </c>
      <c r="G594" s="10">
        <v>49.036054404211939</v>
      </c>
      <c r="H594" s="10">
        <v>34</v>
      </c>
      <c r="I594" s="8">
        <v>60</v>
      </c>
      <c r="J594" s="8">
        <v>0</v>
      </c>
      <c r="K594" s="10">
        <v>3387</v>
      </c>
    </row>
    <row r="595" spans="1:11" x14ac:dyDescent="0.25">
      <c r="A595" s="11">
        <v>44482</v>
      </c>
      <c r="B595" s="19">
        <f t="shared" si="47"/>
        <v>44481</v>
      </c>
      <c r="C595" s="20" t="s">
        <v>6</v>
      </c>
      <c r="D595" s="7">
        <v>3468</v>
      </c>
      <c r="E595" s="12">
        <f t="shared" si="48"/>
        <v>4</v>
      </c>
      <c r="F595" s="13">
        <f t="shared" si="49"/>
        <v>2.1428571428571428</v>
      </c>
      <c r="G595" s="10">
        <v>54.197744341497405</v>
      </c>
      <c r="H595" s="10">
        <v>39</v>
      </c>
      <c r="I595" s="8">
        <v>60</v>
      </c>
      <c r="J595" s="8">
        <v>1</v>
      </c>
      <c r="K595" s="10">
        <v>3389</v>
      </c>
    </row>
    <row r="596" spans="1:11" x14ac:dyDescent="0.25">
      <c r="A596" s="11">
        <v>44483</v>
      </c>
      <c r="B596" s="19">
        <f t="shared" si="47"/>
        <v>44482</v>
      </c>
      <c r="C596" s="20" t="s">
        <v>6</v>
      </c>
      <c r="D596" s="7">
        <v>3473</v>
      </c>
      <c r="E596" s="12">
        <f t="shared" si="48"/>
        <v>5</v>
      </c>
      <c r="F596" s="13">
        <f t="shared" si="49"/>
        <v>2.2857142857142856</v>
      </c>
      <c r="G596" s="10">
        <v>67.101969184711081</v>
      </c>
      <c r="H596" s="10">
        <v>41</v>
      </c>
      <c r="I596" s="8">
        <v>60</v>
      </c>
      <c r="J596" s="8">
        <v>1</v>
      </c>
      <c r="K596" s="10">
        <v>3389</v>
      </c>
    </row>
    <row r="597" spans="1:11" x14ac:dyDescent="0.25">
      <c r="A597" s="11">
        <v>44484</v>
      </c>
      <c r="B597" s="19">
        <f t="shared" si="47"/>
        <v>44483</v>
      </c>
      <c r="C597" s="20" t="s">
        <v>6</v>
      </c>
      <c r="D597" s="7">
        <v>3478</v>
      </c>
      <c r="E597" s="12">
        <f t="shared" si="48"/>
        <v>5</v>
      </c>
      <c r="F597" s="13">
        <f t="shared" si="49"/>
        <v>3</v>
      </c>
      <c r="G597" s="10">
        <v>77.425349059282013</v>
      </c>
      <c r="H597" s="10">
        <v>54</v>
      </c>
      <c r="I597" s="8">
        <v>60</v>
      </c>
      <c r="J597" s="8">
        <v>1</v>
      </c>
      <c r="K597" s="10">
        <v>3390</v>
      </c>
    </row>
    <row r="598" spans="1:11" x14ac:dyDescent="0.25">
      <c r="A598" s="11">
        <v>44485</v>
      </c>
      <c r="B598" s="19">
        <f t="shared" si="47"/>
        <v>44484</v>
      </c>
      <c r="C598" s="20" t="s">
        <v>6</v>
      </c>
      <c r="D598" s="7">
        <v>3487</v>
      </c>
      <c r="E598" s="12">
        <f t="shared" si="48"/>
        <v>9</v>
      </c>
      <c r="F598" s="13">
        <f t="shared" si="49"/>
        <v>3.8571428571428572</v>
      </c>
      <c r="G598" s="10">
        <v>98.072108808423877</v>
      </c>
      <c r="H598" s="10">
        <v>70</v>
      </c>
      <c r="I598" s="8"/>
      <c r="J598" s="8"/>
      <c r="K598" s="10"/>
    </row>
    <row r="599" spans="1:11" x14ac:dyDescent="0.25">
      <c r="A599" s="11">
        <v>44486</v>
      </c>
      <c r="B599" s="19">
        <f t="shared" si="47"/>
        <v>44485</v>
      </c>
      <c r="C599" s="20" t="s">
        <v>6</v>
      </c>
      <c r="D599" s="7">
        <v>3490</v>
      </c>
      <c r="E599" s="12">
        <f t="shared" si="48"/>
        <v>3</v>
      </c>
      <c r="F599" s="13">
        <f t="shared" si="49"/>
        <v>4.1428571428571432</v>
      </c>
      <c r="G599" s="10">
        <v>103.23379874570935</v>
      </c>
      <c r="H599" s="10">
        <v>75</v>
      </c>
      <c r="I599" s="8"/>
      <c r="J599" s="8"/>
      <c r="K599" s="10"/>
    </row>
    <row r="600" spans="1:11" x14ac:dyDescent="0.25">
      <c r="A600" s="11">
        <v>44487</v>
      </c>
      <c r="B600" s="19">
        <f t="shared" si="47"/>
        <v>44486</v>
      </c>
      <c r="C600" s="20" t="s">
        <v>6</v>
      </c>
      <c r="D600" s="7">
        <v>3498</v>
      </c>
      <c r="E600" s="12">
        <f t="shared" si="48"/>
        <v>8</v>
      </c>
      <c r="F600" s="13">
        <f t="shared" si="49"/>
        <v>5</v>
      </c>
      <c r="G600" s="10">
        <v>121.29971352620849</v>
      </c>
      <c r="H600" s="10">
        <v>90</v>
      </c>
      <c r="I600" s="8">
        <v>60</v>
      </c>
      <c r="J600" s="8">
        <v>1</v>
      </c>
      <c r="K600" s="10">
        <v>3399</v>
      </c>
    </row>
    <row r="601" spans="1:11" x14ac:dyDescent="0.25">
      <c r="A601" s="11">
        <v>44488</v>
      </c>
      <c r="B601" s="19">
        <f t="shared" si="47"/>
        <v>44487</v>
      </c>
      <c r="C601" s="20" t="s">
        <v>6</v>
      </c>
      <c r="D601" s="7">
        <v>3500</v>
      </c>
      <c r="E601" s="12">
        <f t="shared" si="48"/>
        <v>2</v>
      </c>
      <c r="F601" s="13">
        <f t="shared" si="49"/>
        <v>5.1428571428571432</v>
      </c>
      <c r="G601" s="10">
        <v>126.46140346349395</v>
      </c>
      <c r="H601" s="10">
        <v>93</v>
      </c>
      <c r="I601" s="8">
        <v>60</v>
      </c>
      <c r="J601" s="8">
        <v>1</v>
      </c>
      <c r="K601" s="10">
        <v>3401</v>
      </c>
    </row>
    <row r="602" spans="1:11" x14ac:dyDescent="0.25">
      <c r="A602" s="11">
        <v>44489</v>
      </c>
      <c r="B602" s="19">
        <f t="shared" si="47"/>
        <v>44488</v>
      </c>
      <c r="C602" s="20" t="s">
        <v>6</v>
      </c>
      <c r="D602" s="7">
        <v>3510</v>
      </c>
      <c r="E602" s="12">
        <f t="shared" si="48"/>
        <v>10</v>
      </c>
      <c r="F602" s="13">
        <f t="shared" si="49"/>
        <v>6</v>
      </c>
      <c r="G602" s="10">
        <v>147.10816321263582</v>
      </c>
      <c r="H602" s="10">
        <v>108</v>
      </c>
      <c r="I602" s="8">
        <v>60</v>
      </c>
      <c r="J602" s="8">
        <v>2</v>
      </c>
      <c r="K602" s="10">
        <v>3405</v>
      </c>
    </row>
    <row r="603" spans="1:11" x14ac:dyDescent="0.25">
      <c r="A603" s="11">
        <v>44490</v>
      </c>
      <c r="B603" s="19">
        <f t="shared" si="47"/>
        <v>44489</v>
      </c>
      <c r="C603" s="20" t="s">
        <v>6</v>
      </c>
      <c r="D603" s="7">
        <v>3513</v>
      </c>
      <c r="E603" s="12">
        <f t="shared" si="48"/>
        <v>3</v>
      </c>
      <c r="F603" s="13">
        <f t="shared" si="49"/>
        <v>5.7142857142857144</v>
      </c>
      <c r="G603" s="10">
        <v>144.52731824399308</v>
      </c>
      <c r="H603" s="10">
        <v>103</v>
      </c>
      <c r="I603" s="8">
        <v>60</v>
      </c>
      <c r="J603" s="8">
        <v>2</v>
      </c>
      <c r="K603" s="10">
        <v>3412</v>
      </c>
    </row>
    <row r="604" spans="1:11" x14ac:dyDescent="0.25">
      <c r="A604" s="11">
        <v>44491</v>
      </c>
      <c r="B604" s="19">
        <f t="shared" si="47"/>
        <v>44490</v>
      </c>
      <c r="C604" s="20" t="s">
        <v>6</v>
      </c>
      <c r="D604" s="7">
        <v>3521</v>
      </c>
      <c r="E604" s="12">
        <f t="shared" si="48"/>
        <v>8</v>
      </c>
      <c r="F604" s="13">
        <f t="shared" si="49"/>
        <v>6.1428571428571432</v>
      </c>
      <c r="G604" s="10">
        <v>165.17407799313497</v>
      </c>
      <c r="H604" s="10">
        <v>111</v>
      </c>
      <c r="I604" s="8">
        <v>60</v>
      </c>
      <c r="J604" s="8">
        <v>2</v>
      </c>
      <c r="K604" s="10">
        <v>3415</v>
      </c>
    </row>
    <row r="605" spans="1:11" x14ac:dyDescent="0.25">
      <c r="A605" s="11">
        <v>44492</v>
      </c>
      <c r="B605" s="19">
        <f t="shared" si="47"/>
        <v>44491</v>
      </c>
      <c r="C605" s="20" t="s">
        <v>6</v>
      </c>
      <c r="D605" s="7">
        <v>3524</v>
      </c>
      <c r="E605" s="12">
        <f t="shared" si="48"/>
        <v>3</v>
      </c>
      <c r="F605" s="13">
        <f t="shared" si="49"/>
        <v>5.2857142857142856</v>
      </c>
      <c r="G605" s="10">
        <v>165.17407799313497</v>
      </c>
      <c r="H605" s="10">
        <v>95</v>
      </c>
      <c r="I605" s="8"/>
      <c r="J605" s="8"/>
      <c r="K605" s="10"/>
    </row>
    <row r="606" spans="1:11" x14ac:dyDescent="0.25">
      <c r="A606" s="11">
        <v>44493</v>
      </c>
      <c r="B606" s="19">
        <f t="shared" si="47"/>
        <v>44492</v>
      </c>
      <c r="C606" s="20" t="s">
        <v>6</v>
      </c>
      <c r="D606" s="7">
        <v>3529</v>
      </c>
      <c r="E606" s="12">
        <f t="shared" si="48"/>
        <v>5</v>
      </c>
      <c r="F606" s="13">
        <f t="shared" si="49"/>
        <v>5.5714285714285712</v>
      </c>
      <c r="G606" s="10">
        <v>175.49745786770589</v>
      </c>
      <c r="H606" s="10">
        <v>101</v>
      </c>
      <c r="I606" s="8"/>
      <c r="J606" s="8"/>
      <c r="K606" s="10"/>
    </row>
    <row r="607" spans="1:11" x14ac:dyDescent="0.25">
      <c r="A607" s="11">
        <v>44494</v>
      </c>
      <c r="B607" s="19">
        <f t="shared" si="47"/>
        <v>44493</v>
      </c>
      <c r="C607" s="20" t="s">
        <v>6</v>
      </c>
      <c r="D607" s="7">
        <v>3539</v>
      </c>
      <c r="E607" s="12">
        <f t="shared" si="48"/>
        <v>10</v>
      </c>
      <c r="F607" s="13">
        <f t="shared" si="49"/>
        <v>5.8571428571428568</v>
      </c>
      <c r="G607" s="10">
        <v>196.14421761684775</v>
      </c>
      <c r="H607" s="10">
        <v>106</v>
      </c>
      <c r="I607" s="8">
        <v>60</v>
      </c>
      <c r="J607" s="8">
        <v>2</v>
      </c>
      <c r="K607" s="10">
        <v>3432</v>
      </c>
    </row>
    <row r="608" spans="1:11" x14ac:dyDescent="0.25">
      <c r="A608" s="11">
        <v>44495</v>
      </c>
      <c r="B608" s="19">
        <f t="shared" si="47"/>
        <v>44494</v>
      </c>
      <c r="C608" s="20" t="s">
        <v>6</v>
      </c>
      <c r="D608" s="7">
        <v>3545</v>
      </c>
      <c r="E608" s="12">
        <f t="shared" si="48"/>
        <v>6</v>
      </c>
      <c r="F608" s="13">
        <f t="shared" si="49"/>
        <v>6.4285714285714288</v>
      </c>
      <c r="G608" s="10">
        <v>209.04844246006144</v>
      </c>
      <c r="H608" s="10">
        <v>116</v>
      </c>
      <c r="I608" s="8">
        <v>61</v>
      </c>
      <c r="J608" s="8">
        <v>2</v>
      </c>
      <c r="K608" s="10">
        <v>3435</v>
      </c>
    </row>
    <row r="609" spans="1:11" x14ac:dyDescent="0.25">
      <c r="A609" s="11">
        <v>44496</v>
      </c>
      <c r="B609" s="19">
        <f t="shared" si="47"/>
        <v>44495</v>
      </c>
      <c r="C609" s="20" t="s">
        <v>6</v>
      </c>
      <c r="D609" s="7">
        <v>3547</v>
      </c>
      <c r="E609" s="12">
        <f t="shared" si="48"/>
        <v>2</v>
      </c>
      <c r="F609" s="13">
        <f t="shared" si="49"/>
        <v>5.2857142857142856</v>
      </c>
      <c r="G609" s="10">
        <v>203.88675252277594</v>
      </c>
      <c r="H609" s="10">
        <v>95</v>
      </c>
      <c r="I609" s="8">
        <v>61</v>
      </c>
      <c r="J609" s="8">
        <v>1</v>
      </c>
      <c r="K609" s="10">
        <v>3441</v>
      </c>
    </row>
    <row r="610" spans="1:11" x14ac:dyDescent="0.25">
      <c r="A610" s="11">
        <v>44497</v>
      </c>
      <c r="B610" s="19">
        <f t="shared" si="47"/>
        <v>44496</v>
      </c>
      <c r="C610" s="20" t="s">
        <v>6</v>
      </c>
      <c r="D610" s="7">
        <v>3551</v>
      </c>
      <c r="E610" s="12">
        <f t="shared" si="48"/>
        <v>4</v>
      </c>
      <c r="F610" s="13">
        <f t="shared" si="49"/>
        <v>5.4285714285714288</v>
      </c>
      <c r="G610" s="10">
        <v>201.3059075541332</v>
      </c>
      <c r="H610" s="10">
        <v>98</v>
      </c>
      <c r="I610" s="8">
        <v>61</v>
      </c>
      <c r="J610" s="8">
        <v>0</v>
      </c>
      <c r="K610" s="10">
        <v>3449</v>
      </c>
    </row>
    <row r="611" spans="1:11" x14ac:dyDescent="0.25">
      <c r="A611" s="11">
        <v>44498</v>
      </c>
      <c r="B611" s="19">
        <f t="shared" si="47"/>
        <v>44497</v>
      </c>
      <c r="C611" s="20" t="s">
        <v>6</v>
      </c>
      <c r="D611" s="7">
        <v>3557</v>
      </c>
      <c r="E611" s="12">
        <f t="shared" si="48"/>
        <v>6</v>
      </c>
      <c r="F611" s="13">
        <f t="shared" si="49"/>
        <v>5.1428571428571432</v>
      </c>
      <c r="G611" s="10">
        <v>203.88675252277594</v>
      </c>
      <c r="H611" s="10">
        <v>93</v>
      </c>
      <c r="I611" s="8">
        <v>61</v>
      </c>
      <c r="J611" s="8">
        <v>0</v>
      </c>
      <c r="K611" s="10">
        <v>3452</v>
      </c>
    </row>
    <row r="612" spans="1:11" x14ac:dyDescent="0.25">
      <c r="A612" s="11">
        <v>44499</v>
      </c>
      <c r="B612" s="19">
        <f t="shared" si="47"/>
        <v>44498</v>
      </c>
      <c r="C612" s="20" t="s">
        <v>6</v>
      </c>
      <c r="D612" s="7">
        <v>3565</v>
      </c>
      <c r="E612" s="12">
        <f t="shared" si="48"/>
        <v>8</v>
      </c>
      <c r="F612" s="13">
        <f t="shared" si="49"/>
        <v>5.8571428571428568</v>
      </c>
      <c r="G612" s="10">
        <v>201</v>
      </c>
      <c r="H612" s="10">
        <v>106</v>
      </c>
      <c r="I612" s="8"/>
      <c r="J612" s="8"/>
      <c r="K612" s="10"/>
    </row>
    <row r="613" spans="1:11" x14ac:dyDescent="0.25">
      <c r="A613" s="11">
        <v>44500</v>
      </c>
      <c r="B613" s="19">
        <f t="shared" si="47"/>
        <v>44499</v>
      </c>
      <c r="C613" s="20" t="s">
        <v>6</v>
      </c>
      <c r="D613" s="7">
        <v>3576</v>
      </c>
      <c r="E613" s="12">
        <f t="shared" si="48"/>
        <v>11</v>
      </c>
      <c r="F613" s="13">
        <f t="shared" si="49"/>
        <v>6.7142857142857144</v>
      </c>
      <c r="G613" s="10">
        <v>222</v>
      </c>
      <c r="H613" s="10">
        <v>121</v>
      </c>
      <c r="I613" s="8"/>
      <c r="J613" s="8"/>
      <c r="K613" s="10"/>
    </row>
    <row r="614" spans="1:11" x14ac:dyDescent="0.25">
      <c r="A614" s="11">
        <v>44501</v>
      </c>
      <c r="B614" s="19">
        <f t="shared" si="47"/>
        <v>44500</v>
      </c>
      <c r="C614" s="20" t="s">
        <v>6</v>
      </c>
      <c r="D614" s="7">
        <v>3579</v>
      </c>
      <c r="E614" s="12">
        <f t="shared" si="48"/>
        <v>3</v>
      </c>
      <c r="F614" s="13">
        <f t="shared" si="49"/>
        <v>5.7142857142857144</v>
      </c>
      <c r="G614" s="10">
        <v>209</v>
      </c>
      <c r="H614" s="10">
        <v>103</v>
      </c>
      <c r="I614" s="8"/>
      <c r="J614" s="8"/>
      <c r="K614" s="10"/>
    </row>
    <row r="615" spans="1:11" x14ac:dyDescent="0.25">
      <c r="A615" s="11">
        <v>44502</v>
      </c>
      <c r="B615" s="19">
        <f t="shared" si="47"/>
        <v>44501</v>
      </c>
      <c r="C615" s="20" t="s">
        <v>6</v>
      </c>
      <c r="D615" s="7">
        <v>3594</v>
      </c>
      <c r="E615" s="12">
        <f t="shared" si="48"/>
        <v>15</v>
      </c>
      <c r="F615" s="13">
        <f t="shared" si="49"/>
        <v>7</v>
      </c>
      <c r="G615" s="10">
        <v>243</v>
      </c>
      <c r="H615" s="10">
        <v>126</v>
      </c>
      <c r="I615" s="8">
        <v>61</v>
      </c>
      <c r="J615" s="8">
        <v>1</v>
      </c>
      <c r="K615" s="10">
        <v>3471</v>
      </c>
    </row>
    <row r="616" spans="1:11" x14ac:dyDescent="0.25">
      <c r="A616" s="11">
        <v>44503</v>
      </c>
      <c r="B616" s="19">
        <f t="shared" si="47"/>
        <v>44502</v>
      </c>
      <c r="C616" s="20" t="s">
        <v>6</v>
      </c>
      <c r="D616" s="7">
        <v>3598</v>
      </c>
      <c r="E616" s="12">
        <f t="shared" si="48"/>
        <v>4</v>
      </c>
      <c r="F616" s="13">
        <f t="shared" si="49"/>
        <v>7.2857142857142856</v>
      </c>
      <c r="G616" s="10">
        <v>227</v>
      </c>
      <c r="H616" s="10">
        <v>132</v>
      </c>
      <c r="I616" s="8">
        <v>61</v>
      </c>
      <c r="J616" s="8">
        <v>1</v>
      </c>
      <c r="K616" s="10">
        <v>3474</v>
      </c>
    </row>
    <row r="617" spans="1:11" x14ac:dyDescent="0.25">
      <c r="A617" s="11">
        <v>44504</v>
      </c>
      <c r="B617" s="19">
        <f t="shared" si="47"/>
        <v>44503</v>
      </c>
      <c r="C617" s="20" t="s">
        <v>6</v>
      </c>
      <c r="D617" s="7">
        <v>3618</v>
      </c>
      <c r="E617" s="12">
        <f t="shared" si="48"/>
        <v>20</v>
      </c>
      <c r="F617" s="13">
        <f t="shared" si="49"/>
        <v>9.5714285714285712</v>
      </c>
      <c r="G617" s="10">
        <v>271</v>
      </c>
      <c r="H617" s="10">
        <v>173</v>
      </c>
      <c r="I617" s="8">
        <v>61</v>
      </c>
      <c r="J617" s="8">
        <v>3</v>
      </c>
      <c r="K617" s="10">
        <v>3482</v>
      </c>
    </row>
    <row r="618" spans="1:11" x14ac:dyDescent="0.25">
      <c r="A618" s="11">
        <v>44505</v>
      </c>
      <c r="B618" s="19">
        <f t="shared" si="47"/>
        <v>44504</v>
      </c>
      <c r="C618" s="20" t="s">
        <v>6</v>
      </c>
      <c r="D618" s="7">
        <v>3631</v>
      </c>
      <c r="E618" s="12">
        <f t="shared" si="48"/>
        <v>13</v>
      </c>
      <c r="F618" s="13">
        <f t="shared" si="49"/>
        <v>10.571428571428571</v>
      </c>
      <c r="G618" s="10">
        <v>284</v>
      </c>
      <c r="H618" s="10">
        <v>191</v>
      </c>
      <c r="I618" s="8">
        <v>61</v>
      </c>
      <c r="J618" s="8">
        <v>3</v>
      </c>
      <c r="K618" s="10">
        <v>3489</v>
      </c>
    </row>
    <row r="619" spans="1:11" x14ac:dyDescent="0.25">
      <c r="A619" s="11">
        <v>44506</v>
      </c>
      <c r="B619" s="19">
        <f t="shared" si="47"/>
        <v>44505</v>
      </c>
      <c r="C619" s="20" t="s">
        <v>6</v>
      </c>
      <c r="D619" s="7">
        <v>3643</v>
      </c>
      <c r="E619" s="12">
        <f t="shared" si="48"/>
        <v>12</v>
      </c>
      <c r="F619" s="13">
        <f t="shared" si="49"/>
        <v>11.142857142857142</v>
      </c>
      <c r="G619" s="10">
        <v>307</v>
      </c>
      <c r="H619" s="10">
        <v>201</v>
      </c>
      <c r="I619" s="8"/>
      <c r="J619" s="8"/>
      <c r="K619" s="10"/>
    </row>
    <row r="620" spans="1:11" x14ac:dyDescent="0.25">
      <c r="A620" s="11">
        <v>44507</v>
      </c>
      <c r="B620" s="19">
        <f t="shared" si="47"/>
        <v>44506</v>
      </c>
      <c r="C620" s="20" t="s">
        <v>6</v>
      </c>
      <c r="D620" s="7">
        <v>3657</v>
      </c>
      <c r="E620" s="12">
        <f t="shared" si="48"/>
        <v>14</v>
      </c>
      <c r="F620" s="13">
        <f t="shared" si="49"/>
        <v>11.571428571428571</v>
      </c>
      <c r="G620" s="10">
        <v>330</v>
      </c>
      <c r="H620" s="10">
        <v>209</v>
      </c>
      <c r="I620" s="8"/>
      <c r="J620" s="8"/>
      <c r="K620" s="10"/>
    </row>
    <row r="621" spans="1:11" x14ac:dyDescent="0.25">
      <c r="A621" s="11">
        <v>44508</v>
      </c>
      <c r="B621" s="19">
        <f t="shared" si="47"/>
        <v>44507</v>
      </c>
      <c r="C621" s="20" t="s">
        <v>6</v>
      </c>
      <c r="D621" s="7">
        <v>3674</v>
      </c>
      <c r="E621" s="12">
        <f t="shared" si="48"/>
        <v>17</v>
      </c>
      <c r="F621" s="13">
        <f t="shared" si="49"/>
        <v>13.571428571428571</v>
      </c>
      <c r="G621" s="10">
        <v>348</v>
      </c>
      <c r="H621" s="10">
        <v>245</v>
      </c>
      <c r="I621" s="8">
        <v>61</v>
      </c>
      <c r="J621" s="8">
        <v>4</v>
      </c>
      <c r="K621" s="10">
        <v>3515</v>
      </c>
    </row>
    <row r="622" spans="1:11" x14ac:dyDescent="0.25">
      <c r="A622" s="11">
        <v>44509</v>
      </c>
      <c r="B622" s="19">
        <f t="shared" si="47"/>
        <v>44508</v>
      </c>
      <c r="C622" s="20" t="s">
        <v>6</v>
      </c>
      <c r="D622" s="7">
        <v>3703</v>
      </c>
      <c r="E622" s="12">
        <f t="shared" si="48"/>
        <v>29</v>
      </c>
      <c r="F622" s="13">
        <f t="shared" si="49"/>
        <v>15.571428571428571</v>
      </c>
      <c r="G622" s="10">
        <v>408</v>
      </c>
      <c r="H622" s="10">
        <v>281</v>
      </c>
      <c r="I622" s="8">
        <v>61</v>
      </c>
      <c r="J622" s="8">
        <v>4</v>
      </c>
      <c r="K622" s="10">
        <v>3530</v>
      </c>
    </row>
    <row r="623" spans="1:11" x14ac:dyDescent="0.25">
      <c r="A623" s="11">
        <v>44510</v>
      </c>
      <c r="B623" s="19">
        <f t="shared" si="47"/>
        <v>44509</v>
      </c>
      <c r="C623" s="20" t="s">
        <v>6</v>
      </c>
      <c r="D623" s="7">
        <v>3718</v>
      </c>
      <c r="E623" s="12">
        <f t="shared" si="48"/>
        <v>15</v>
      </c>
      <c r="F623" s="13">
        <f t="shared" si="49"/>
        <v>17.142857142857142</v>
      </c>
      <c r="G623" s="10">
        <v>441</v>
      </c>
      <c r="H623" s="10">
        <v>310</v>
      </c>
      <c r="I623" s="8">
        <v>61</v>
      </c>
      <c r="J623" s="8">
        <v>5</v>
      </c>
      <c r="K623" s="10">
        <v>3539</v>
      </c>
    </row>
    <row r="624" spans="1:11" x14ac:dyDescent="0.25">
      <c r="A624" s="11">
        <v>44511</v>
      </c>
      <c r="B624" s="19">
        <f t="shared" si="47"/>
        <v>44510</v>
      </c>
      <c r="C624" s="20" t="s">
        <v>6</v>
      </c>
      <c r="D624" s="7">
        <v>3739</v>
      </c>
      <c r="E624" s="12">
        <f t="shared" si="48"/>
        <v>21</v>
      </c>
      <c r="F624" s="13">
        <f t="shared" si="49"/>
        <v>17.285714285714285</v>
      </c>
      <c r="G624" s="10">
        <v>485</v>
      </c>
      <c r="H624" s="10">
        <v>312</v>
      </c>
      <c r="I624" s="8">
        <v>61</v>
      </c>
      <c r="J624" s="8">
        <v>5</v>
      </c>
      <c r="K624" s="10">
        <v>3555</v>
      </c>
    </row>
    <row r="625" spans="1:11" x14ac:dyDescent="0.25">
      <c r="A625" s="11">
        <v>44512</v>
      </c>
      <c r="B625" s="19">
        <f t="shared" si="47"/>
        <v>44511</v>
      </c>
      <c r="C625" s="20" t="s">
        <v>6</v>
      </c>
      <c r="D625" s="7">
        <v>3764</v>
      </c>
      <c r="E625" s="12">
        <f t="shared" si="48"/>
        <v>25</v>
      </c>
      <c r="F625" s="13">
        <f t="shared" si="49"/>
        <v>19</v>
      </c>
      <c r="G625" s="10">
        <v>534</v>
      </c>
      <c r="H625" s="10">
        <v>343</v>
      </c>
      <c r="I625" s="8">
        <v>61</v>
      </c>
      <c r="J625" s="8">
        <v>5</v>
      </c>
      <c r="K625" s="10">
        <v>3568</v>
      </c>
    </row>
    <row r="626" spans="1:11" x14ac:dyDescent="0.25">
      <c r="A626" s="11">
        <v>44513</v>
      </c>
      <c r="B626" s="19">
        <f t="shared" si="47"/>
        <v>44512</v>
      </c>
      <c r="C626" s="20" t="s">
        <v>6</v>
      </c>
      <c r="D626" s="7">
        <v>3776</v>
      </c>
      <c r="E626" s="12">
        <f t="shared" si="48"/>
        <v>12</v>
      </c>
      <c r="F626" s="13">
        <f t="shared" si="49"/>
        <v>19</v>
      </c>
      <c r="G626" s="10">
        <v>545</v>
      </c>
      <c r="H626" s="10">
        <v>343</v>
      </c>
      <c r="I626" s="8"/>
      <c r="J626" s="8"/>
      <c r="K626" s="10"/>
    </row>
    <row r="627" spans="1:11" x14ac:dyDescent="0.25">
      <c r="A627" s="11">
        <v>44514</v>
      </c>
      <c r="B627" s="19">
        <f t="shared" si="47"/>
        <v>44513</v>
      </c>
      <c r="C627" s="20" t="s">
        <v>6</v>
      </c>
      <c r="D627" s="7">
        <v>3798</v>
      </c>
      <c r="E627" s="12">
        <f t="shared" si="48"/>
        <v>22</v>
      </c>
      <c r="F627" s="13">
        <f t="shared" si="49"/>
        <v>20.142857142857142</v>
      </c>
      <c r="G627" s="10">
        <v>573</v>
      </c>
      <c r="H627" s="10">
        <v>364</v>
      </c>
      <c r="I627" s="8"/>
      <c r="J627" s="8"/>
      <c r="K627" s="10"/>
    </row>
    <row r="628" spans="1:11" x14ac:dyDescent="0.25">
      <c r="A628" s="11">
        <v>44515</v>
      </c>
      <c r="B628" s="19">
        <f t="shared" si="47"/>
        <v>44514</v>
      </c>
      <c r="C628" s="20" t="s">
        <v>6</v>
      </c>
      <c r="D628" s="7">
        <v>3822</v>
      </c>
      <c r="E628" s="14">
        <f>D628-D627</f>
        <v>24</v>
      </c>
      <c r="F628" s="13">
        <f>SUM(E622:E628)/7</f>
        <v>21.142857142857142</v>
      </c>
      <c r="G628" s="10">
        <v>627</v>
      </c>
      <c r="H628" s="10">
        <v>382</v>
      </c>
      <c r="I628" s="8">
        <v>61</v>
      </c>
      <c r="J628" s="8">
        <v>4</v>
      </c>
      <c r="K628" s="10">
        <v>3615</v>
      </c>
    </row>
    <row r="629" spans="1:11" x14ac:dyDescent="0.25">
      <c r="A629" s="11">
        <v>44516</v>
      </c>
      <c r="B629" s="19">
        <f t="shared" si="47"/>
        <v>44515</v>
      </c>
      <c r="C629" s="20" t="s">
        <v>6</v>
      </c>
      <c r="D629" s="7">
        <v>3857</v>
      </c>
      <c r="E629" s="12">
        <f t="shared" ref="E629:E669" si="50">D629-D628</f>
        <v>35</v>
      </c>
      <c r="F629" s="13">
        <f t="shared" ref="F629:F651" si="51">SUM(E623:E629)/7</f>
        <v>22</v>
      </c>
      <c r="G629" s="10">
        <v>679</v>
      </c>
      <c r="H629" s="10">
        <v>397</v>
      </c>
      <c r="I629" s="8">
        <v>61</v>
      </c>
      <c r="J629" s="8">
        <v>4</v>
      </c>
      <c r="K629" s="10">
        <v>3637</v>
      </c>
    </row>
    <row r="630" spans="1:11" x14ac:dyDescent="0.25">
      <c r="A630" s="11">
        <v>44517</v>
      </c>
      <c r="B630" s="19">
        <f t="shared" si="47"/>
        <v>44516</v>
      </c>
      <c r="C630" s="20" t="s">
        <v>6</v>
      </c>
      <c r="D630" s="7">
        <v>3912</v>
      </c>
      <c r="E630" s="12">
        <f t="shared" si="50"/>
        <v>55</v>
      </c>
      <c r="F630" s="13">
        <f t="shared" si="51"/>
        <v>27.714285714285715</v>
      </c>
      <c r="G630" s="10">
        <v>810</v>
      </c>
      <c r="H630" s="10">
        <v>501</v>
      </c>
      <c r="I630" s="8">
        <v>61</v>
      </c>
      <c r="J630" s="8">
        <v>2</v>
      </c>
      <c r="K630" s="10">
        <v>3662</v>
      </c>
    </row>
    <row r="631" spans="1:11" x14ac:dyDescent="0.25">
      <c r="A631" s="11">
        <v>44518</v>
      </c>
      <c r="B631" s="19">
        <f t="shared" ref="B631:B694" si="52">A631-1</f>
        <v>44517</v>
      </c>
      <c r="C631" s="20" t="s">
        <v>6</v>
      </c>
      <c r="D631" s="7">
        <v>3976</v>
      </c>
      <c r="E631" s="12">
        <f t="shared" si="50"/>
        <v>64</v>
      </c>
      <c r="F631" s="13">
        <f t="shared" si="51"/>
        <v>33.857142857142854</v>
      </c>
      <c r="G631" s="10">
        <v>924</v>
      </c>
      <c r="H631" s="10">
        <v>612</v>
      </c>
      <c r="I631" s="8">
        <v>61</v>
      </c>
      <c r="J631" s="8">
        <v>3</v>
      </c>
      <c r="K631" s="10">
        <v>3679</v>
      </c>
    </row>
    <row r="632" spans="1:11" x14ac:dyDescent="0.25">
      <c r="A632" s="11">
        <v>44519</v>
      </c>
      <c r="B632" s="19">
        <f t="shared" si="52"/>
        <v>44518</v>
      </c>
      <c r="C632" s="20" t="s">
        <v>6</v>
      </c>
      <c r="D632" s="7">
        <v>4031</v>
      </c>
      <c r="E632" s="12">
        <f t="shared" si="50"/>
        <v>55</v>
      </c>
      <c r="F632" s="13">
        <f t="shared" si="51"/>
        <v>38.142857142857146</v>
      </c>
      <c r="G632" s="10">
        <v>1032</v>
      </c>
      <c r="H632" s="10">
        <v>689</v>
      </c>
      <c r="I632" s="8">
        <v>61</v>
      </c>
      <c r="J632" s="8">
        <v>3</v>
      </c>
      <c r="K632" s="10">
        <v>3703</v>
      </c>
    </row>
    <row r="633" spans="1:11" x14ac:dyDescent="0.25">
      <c r="A633" s="11">
        <v>44520</v>
      </c>
      <c r="B633" s="19">
        <f t="shared" si="52"/>
        <v>44519</v>
      </c>
      <c r="C633" s="20" t="s">
        <v>6</v>
      </c>
      <c r="D633" s="7">
        <v>4089</v>
      </c>
      <c r="E633" s="12">
        <f t="shared" si="50"/>
        <v>58</v>
      </c>
      <c r="F633" s="13">
        <f t="shared" si="51"/>
        <v>44.714285714285715</v>
      </c>
      <c r="G633" s="10">
        <v>1151</v>
      </c>
      <c r="H633" s="10">
        <v>808</v>
      </c>
      <c r="I633" s="8"/>
      <c r="J633" s="8"/>
      <c r="K633" s="10"/>
    </row>
    <row r="634" spans="1:11" x14ac:dyDescent="0.25">
      <c r="A634" s="11">
        <v>44521</v>
      </c>
      <c r="B634" s="19">
        <f t="shared" si="52"/>
        <v>44520</v>
      </c>
      <c r="C634" s="20" t="s">
        <v>6</v>
      </c>
      <c r="D634" s="7">
        <v>4144</v>
      </c>
      <c r="E634" s="12">
        <f t="shared" si="50"/>
        <v>55</v>
      </c>
      <c r="F634" s="13">
        <f t="shared" si="51"/>
        <v>49.428571428571431</v>
      </c>
      <c r="G634" s="10">
        <v>1257</v>
      </c>
      <c r="H634" s="10">
        <v>893</v>
      </c>
      <c r="I634" s="8"/>
      <c r="J634" s="8"/>
      <c r="K634" s="10"/>
    </row>
    <row r="635" spans="1:11" x14ac:dyDescent="0.25">
      <c r="A635" s="11">
        <v>44522</v>
      </c>
      <c r="B635" s="19">
        <f t="shared" si="52"/>
        <v>44521</v>
      </c>
      <c r="C635" s="20" t="s">
        <v>6</v>
      </c>
      <c r="D635" s="7">
        <v>4214</v>
      </c>
      <c r="E635" s="14">
        <f>D635-D634</f>
        <v>70</v>
      </c>
      <c r="F635" s="13">
        <f t="shared" si="51"/>
        <v>56</v>
      </c>
      <c r="G635" s="10">
        <v>1394</v>
      </c>
      <c r="H635" s="10">
        <v>1012</v>
      </c>
      <c r="I635" s="8">
        <v>61</v>
      </c>
      <c r="J635" s="8">
        <v>3</v>
      </c>
      <c r="K635" s="10">
        <v>3769</v>
      </c>
    </row>
    <row r="636" spans="1:11" x14ac:dyDescent="0.25">
      <c r="A636" s="11">
        <v>44523</v>
      </c>
      <c r="B636" s="19">
        <f t="shared" si="52"/>
        <v>44522</v>
      </c>
      <c r="C636" s="20" t="s">
        <v>6</v>
      </c>
      <c r="D636" s="7">
        <v>4242</v>
      </c>
      <c r="E636" s="14">
        <f>D636-D635</f>
        <v>28</v>
      </c>
      <c r="F636" s="13">
        <f t="shared" si="51"/>
        <v>55</v>
      </c>
      <c r="G636" s="10">
        <v>1391</v>
      </c>
      <c r="H636" s="10">
        <v>994</v>
      </c>
      <c r="I636" s="8">
        <v>61</v>
      </c>
      <c r="J636" s="8">
        <v>6</v>
      </c>
      <c r="K636" s="10">
        <v>3807</v>
      </c>
    </row>
    <row r="637" spans="1:11" x14ac:dyDescent="0.25">
      <c r="A637" s="11">
        <v>44524</v>
      </c>
      <c r="B637" s="19">
        <f t="shared" si="52"/>
        <v>44523</v>
      </c>
      <c r="C637" s="20" t="s">
        <v>6</v>
      </c>
      <c r="D637" s="7">
        <v>4305</v>
      </c>
      <c r="E637" s="14">
        <f>D637-D636</f>
        <v>63</v>
      </c>
      <c r="F637" s="13">
        <f t="shared" si="51"/>
        <v>56.142857142857146</v>
      </c>
      <c r="G637" s="10">
        <v>1515</v>
      </c>
      <c r="H637" s="10">
        <v>1014</v>
      </c>
      <c r="I637" s="8">
        <v>61</v>
      </c>
      <c r="J637" s="8">
        <v>5</v>
      </c>
      <c r="K637" s="10">
        <v>3853</v>
      </c>
    </row>
    <row r="638" spans="1:11" x14ac:dyDescent="0.25">
      <c r="A638" s="11">
        <v>44525</v>
      </c>
      <c r="B638" s="19">
        <f t="shared" si="52"/>
        <v>44524</v>
      </c>
      <c r="C638" s="20" t="s">
        <v>6</v>
      </c>
      <c r="D638" s="7">
        <v>4359</v>
      </c>
      <c r="E638" s="14">
        <f>D638-D637</f>
        <v>54</v>
      </c>
      <c r="F638" s="13">
        <f t="shared" si="51"/>
        <v>54.714285714285715</v>
      </c>
      <c r="G638" s="10">
        <v>1600</v>
      </c>
      <c r="H638" s="10">
        <v>988</v>
      </c>
      <c r="I638" s="8">
        <v>61</v>
      </c>
      <c r="J638" s="8">
        <v>7</v>
      </c>
      <c r="K638" s="10">
        <v>3897</v>
      </c>
    </row>
    <row r="639" spans="1:11" x14ac:dyDescent="0.25">
      <c r="A639" s="11">
        <v>44526</v>
      </c>
      <c r="B639" s="19">
        <f t="shared" si="52"/>
        <v>44525</v>
      </c>
      <c r="C639" s="20" t="s">
        <v>6</v>
      </c>
      <c r="D639" s="7">
        <v>4413</v>
      </c>
      <c r="E639" s="14">
        <f>D639-D638</f>
        <v>54</v>
      </c>
      <c r="F639" s="13">
        <f t="shared" si="51"/>
        <v>54.571428571428569</v>
      </c>
      <c r="G639" s="10">
        <v>1675</v>
      </c>
      <c r="H639" s="10">
        <v>986</v>
      </c>
      <c r="I639" s="8">
        <v>61</v>
      </c>
      <c r="J639" s="8">
        <v>8</v>
      </c>
      <c r="K639" s="10">
        <v>3958</v>
      </c>
    </row>
    <row r="640" spans="1:11" x14ac:dyDescent="0.25">
      <c r="A640" s="11">
        <v>44527</v>
      </c>
      <c r="B640" s="19">
        <f t="shared" si="52"/>
        <v>44526</v>
      </c>
      <c r="C640" s="20" t="s">
        <v>6</v>
      </c>
      <c r="D640" s="7">
        <v>4460</v>
      </c>
      <c r="E640" s="12">
        <f t="shared" ref="E640:E641" si="53">D640-D639</f>
        <v>47</v>
      </c>
      <c r="F640" s="13">
        <f t="shared" si="51"/>
        <v>53</v>
      </c>
      <c r="G640" s="10">
        <v>1765</v>
      </c>
      <c r="H640" s="10">
        <v>957</v>
      </c>
      <c r="I640" s="8"/>
      <c r="J640" s="8"/>
      <c r="K640" s="10"/>
    </row>
    <row r="641" spans="1:11" x14ac:dyDescent="0.25">
      <c r="A641" s="11">
        <v>44528</v>
      </c>
      <c r="B641" s="19">
        <f t="shared" si="52"/>
        <v>44527</v>
      </c>
      <c r="C641" s="20" t="s">
        <v>6</v>
      </c>
      <c r="D641" s="7">
        <v>4507</v>
      </c>
      <c r="E641" s="12">
        <f t="shared" si="53"/>
        <v>47</v>
      </c>
      <c r="F641" s="13">
        <f t="shared" si="51"/>
        <v>51.857142857142854</v>
      </c>
      <c r="G641" s="10">
        <v>1830</v>
      </c>
      <c r="H641" s="10">
        <v>937</v>
      </c>
      <c r="I641" s="8"/>
      <c r="J641" s="8"/>
      <c r="K641" s="10"/>
    </row>
    <row r="642" spans="1:11" x14ac:dyDescent="0.25">
      <c r="A642" s="11">
        <v>44529</v>
      </c>
      <c r="B642" s="19">
        <f t="shared" si="52"/>
        <v>44528</v>
      </c>
      <c r="C642" s="20" t="s">
        <v>6</v>
      </c>
      <c r="D642" s="7">
        <v>4562</v>
      </c>
      <c r="E642" s="14">
        <f>D642-D641</f>
        <v>55</v>
      </c>
      <c r="F642" s="13">
        <f t="shared" si="51"/>
        <v>49.714285714285715</v>
      </c>
      <c r="G642" s="10">
        <v>1910</v>
      </c>
      <c r="H642" s="10">
        <v>898</v>
      </c>
      <c r="I642" s="8">
        <v>61</v>
      </c>
      <c r="J642" s="8">
        <v>8</v>
      </c>
      <c r="K642" s="10">
        <v>4139</v>
      </c>
    </row>
    <row r="643" spans="1:11" x14ac:dyDescent="0.25">
      <c r="A643" s="11">
        <v>44530</v>
      </c>
      <c r="B643" s="19">
        <f t="shared" si="52"/>
        <v>44529</v>
      </c>
      <c r="C643" s="20" t="s">
        <v>6</v>
      </c>
      <c r="D643" s="7">
        <v>4633</v>
      </c>
      <c r="E643" s="14">
        <f>D643-D642</f>
        <v>71</v>
      </c>
      <c r="F643" s="13">
        <f t="shared" si="51"/>
        <v>55.857142857142854</v>
      </c>
      <c r="G643" s="10">
        <v>2003</v>
      </c>
      <c r="H643" s="10">
        <v>1009</v>
      </c>
      <c r="I643" s="8">
        <v>61</v>
      </c>
      <c r="J643" s="8">
        <v>9</v>
      </c>
      <c r="K643" s="10">
        <v>4206</v>
      </c>
    </row>
    <row r="644" spans="1:11" x14ac:dyDescent="0.25">
      <c r="A644" s="11">
        <v>44531</v>
      </c>
      <c r="B644" s="19">
        <f t="shared" si="52"/>
        <v>44530</v>
      </c>
      <c r="C644" s="20" t="s">
        <v>6</v>
      </c>
      <c r="D644" s="7">
        <v>4696</v>
      </c>
      <c r="E644" s="14">
        <f>D644-D643</f>
        <v>63</v>
      </c>
      <c r="F644" s="13">
        <f t="shared" si="51"/>
        <v>55.857142857142854</v>
      </c>
      <c r="G644" s="10">
        <v>2023</v>
      </c>
      <c r="H644" s="10">
        <v>1009</v>
      </c>
      <c r="I644" s="8">
        <v>61</v>
      </c>
      <c r="J644" s="8">
        <v>7</v>
      </c>
      <c r="K644" s="10">
        <v>4246</v>
      </c>
    </row>
    <row r="645" spans="1:11" x14ac:dyDescent="0.25">
      <c r="A645" s="11">
        <v>44532</v>
      </c>
      <c r="B645" s="19">
        <f t="shared" si="52"/>
        <v>44531</v>
      </c>
      <c r="C645" s="20" t="s">
        <v>6</v>
      </c>
      <c r="D645" s="7">
        <v>4752</v>
      </c>
      <c r="E645" s="14">
        <f>D645-D644</f>
        <v>56</v>
      </c>
      <c r="F645" s="13">
        <f t="shared" si="51"/>
        <v>56.142857142857146</v>
      </c>
      <c r="G645" s="10">
        <v>2003</v>
      </c>
      <c r="H645" s="10">
        <v>1014</v>
      </c>
      <c r="I645" s="8">
        <v>62</v>
      </c>
      <c r="J645" s="8">
        <v>11</v>
      </c>
      <c r="K645" s="10">
        <v>4304</v>
      </c>
    </row>
    <row r="646" spans="1:11" x14ac:dyDescent="0.25">
      <c r="A646" s="11">
        <v>44533</v>
      </c>
      <c r="B646" s="19">
        <f t="shared" si="52"/>
        <v>44532</v>
      </c>
      <c r="C646" s="20" t="s">
        <v>6</v>
      </c>
      <c r="D646" s="7">
        <v>4779</v>
      </c>
      <c r="E646" s="14">
        <f>D646-D645</f>
        <v>27</v>
      </c>
      <c r="F646" s="13">
        <f t="shared" si="51"/>
        <v>52.285714285714285</v>
      </c>
      <c r="G646" s="10">
        <v>1930</v>
      </c>
      <c r="H646" s="10">
        <v>945</v>
      </c>
      <c r="I646" s="8">
        <v>62</v>
      </c>
      <c r="J646" s="8">
        <v>11</v>
      </c>
      <c r="K646" s="10">
        <v>4357</v>
      </c>
    </row>
    <row r="647" spans="1:11" x14ac:dyDescent="0.25">
      <c r="A647" s="11">
        <v>44534</v>
      </c>
      <c r="B647" s="19">
        <f t="shared" si="52"/>
        <v>44533</v>
      </c>
      <c r="C647" s="20" t="s">
        <v>6</v>
      </c>
      <c r="D647" s="7">
        <v>4848</v>
      </c>
      <c r="E647" s="12">
        <f t="shared" ref="E647:E648" si="54">D647-D646</f>
        <v>69</v>
      </c>
      <c r="F647" s="13">
        <f t="shared" si="51"/>
        <v>55.428571428571431</v>
      </c>
      <c r="G647" s="10">
        <v>1959</v>
      </c>
      <c r="H647" s="10">
        <v>1001</v>
      </c>
      <c r="I647" s="8"/>
      <c r="J647" s="8"/>
      <c r="K647" s="10"/>
    </row>
    <row r="648" spans="1:11" x14ac:dyDescent="0.25">
      <c r="A648" s="11">
        <v>44535</v>
      </c>
      <c r="B648" s="19">
        <f t="shared" si="52"/>
        <v>44534</v>
      </c>
      <c r="C648" s="20" t="s">
        <v>6</v>
      </c>
      <c r="D648" s="7">
        <v>4893</v>
      </c>
      <c r="E648" s="12">
        <f t="shared" si="54"/>
        <v>45</v>
      </c>
      <c r="F648" s="13">
        <f t="shared" si="51"/>
        <v>55.142857142857146</v>
      </c>
      <c r="G648" s="10">
        <v>1933</v>
      </c>
      <c r="H648" s="10">
        <v>996</v>
      </c>
      <c r="I648" s="8"/>
      <c r="J648" s="8"/>
      <c r="K648" s="10"/>
    </row>
    <row r="649" spans="1:11" x14ac:dyDescent="0.25">
      <c r="A649" s="11">
        <v>44536</v>
      </c>
      <c r="B649" s="19">
        <f t="shared" si="52"/>
        <v>44535</v>
      </c>
      <c r="C649" s="20" t="s">
        <v>6</v>
      </c>
      <c r="D649" s="7">
        <v>4941</v>
      </c>
      <c r="E649" s="14">
        <f>D649-D648</f>
        <v>48</v>
      </c>
      <c r="F649" s="13">
        <f t="shared" si="51"/>
        <v>54.142857142857146</v>
      </c>
      <c r="G649" s="10">
        <v>1861</v>
      </c>
      <c r="H649" s="10">
        <v>970</v>
      </c>
      <c r="I649" s="8">
        <v>62</v>
      </c>
      <c r="J649" s="8">
        <v>11</v>
      </c>
      <c r="K649" s="10">
        <v>4530</v>
      </c>
    </row>
    <row r="650" spans="1:11" x14ac:dyDescent="0.25">
      <c r="A650" s="11">
        <v>44537</v>
      </c>
      <c r="B650" s="19">
        <f t="shared" si="52"/>
        <v>44536</v>
      </c>
      <c r="C650" s="20" t="s">
        <v>6</v>
      </c>
      <c r="D650" s="7">
        <v>5050</v>
      </c>
      <c r="E650" s="14">
        <f>D650-D649</f>
        <v>109</v>
      </c>
      <c r="F650" s="13">
        <f t="shared" ref="F650" si="55">SUM(E644:E650)/7</f>
        <v>59.571428571428569</v>
      </c>
      <c r="G650" s="10">
        <v>2069</v>
      </c>
      <c r="H650" s="10">
        <v>1068</v>
      </c>
      <c r="I650" s="8">
        <v>64</v>
      </c>
      <c r="J650" s="8">
        <v>18</v>
      </c>
      <c r="K650" s="10">
        <v>4600</v>
      </c>
    </row>
    <row r="651" spans="1:11" x14ac:dyDescent="0.25">
      <c r="A651" s="11">
        <v>44538</v>
      </c>
      <c r="B651" s="19">
        <f t="shared" si="52"/>
        <v>44537</v>
      </c>
      <c r="C651" s="20" t="s">
        <v>6</v>
      </c>
      <c r="D651" s="7">
        <v>5116</v>
      </c>
      <c r="E651" s="12">
        <f t="shared" si="50"/>
        <v>66</v>
      </c>
      <c r="F651" s="13">
        <f t="shared" si="51"/>
        <v>60</v>
      </c>
      <c r="G651" s="10">
        <v>2077</v>
      </c>
      <c r="H651" s="10">
        <v>1075</v>
      </c>
      <c r="I651" s="8"/>
      <c r="J651" s="8"/>
      <c r="K651" s="10"/>
    </row>
    <row r="652" spans="1:11" x14ac:dyDescent="0.25">
      <c r="A652" s="11">
        <v>44539</v>
      </c>
      <c r="B652" s="19">
        <f t="shared" si="52"/>
        <v>44538</v>
      </c>
      <c r="C652" s="20" t="s">
        <v>6</v>
      </c>
      <c r="D652" s="7">
        <v>5186</v>
      </c>
      <c r="E652" s="14">
        <f>D652-D651</f>
        <v>70</v>
      </c>
      <c r="F652" s="13">
        <f t="shared" ref="F652" si="56">SUM(E646:E652)/7</f>
        <v>62</v>
      </c>
      <c r="G652" s="10">
        <v>2117.5265651004993</v>
      </c>
      <c r="H652" s="10">
        <v>1111.2533606452439</v>
      </c>
      <c r="I652" s="8">
        <v>65</v>
      </c>
      <c r="J652" s="8">
        <v>15</v>
      </c>
      <c r="K652" s="10">
        <v>4705</v>
      </c>
    </row>
    <row r="653" spans="1:11" x14ac:dyDescent="0.25">
      <c r="A653" s="11">
        <v>44540</v>
      </c>
      <c r="B653" s="19">
        <f t="shared" si="52"/>
        <v>44539</v>
      </c>
      <c r="C653" s="20" t="s">
        <v>6</v>
      </c>
      <c r="D653" s="7">
        <v>5222</v>
      </c>
      <c r="E653" s="14">
        <f>D653-D652</f>
        <v>36</v>
      </c>
      <c r="F653" s="13">
        <f t="shared" ref="F653:F656" si="57">SUM(E647:E653)/7</f>
        <v>63.285714285714285</v>
      </c>
      <c r="G653" s="10">
        <v>2071</v>
      </c>
      <c r="H653" s="10">
        <v>1134</v>
      </c>
      <c r="I653" s="8">
        <v>67</v>
      </c>
      <c r="J653" s="8">
        <v>11</v>
      </c>
      <c r="K653" s="10">
        <v>4772</v>
      </c>
    </row>
    <row r="654" spans="1:11" x14ac:dyDescent="0.25">
      <c r="A654" s="11">
        <v>44541</v>
      </c>
      <c r="B654" s="19">
        <f t="shared" si="52"/>
        <v>44540</v>
      </c>
      <c r="C654" s="20" t="s">
        <v>6</v>
      </c>
      <c r="D654" s="7">
        <v>5275</v>
      </c>
      <c r="E654" s="12">
        <f t="shared" ref="E654:E655" si="58">D654-D653</f>
        <v>53</v>
      </c>
      <c r="F654" s="13">
        <f t="shared" si="57"/>
        <v>61</v>
      </c>
      <c r="G654" s="10">
        <v>2087</v>
      </c>
      <c r="H654" s="10">
        <v>1093</v>
      </c>
      <c r="I654" s="8"/>
      <c r="J654" s="8"/>
      <c r="K654" s="10"/>
    </row>
    <row r="655" spans="1:11" x14ac:dyDescent="0.25">
      <c r="A655" s="11">
        <v>44542</v>
      </c>
      <c r="B655" s="19">
        <f t="shared" si="52"/>
        <v>44541</v>
      </c>
      <c r="C655" s="20" t="s">
        <v>6</v>
      </c>
      <c r="D655" s="7">
        <v>5327</v>
      </c>
      <c r="E655" s="12">
        <f t="shared" si="58"/>
        <v>52</v>
      </c>
      <c r="F655" s="13">
        <f t="shared" si="57"/>
        <v>62</v>
      </c>
      <c r="G655" s="10">
        <v>2100</v>
      </c>
      <c r="H655" s="10">
        <v>1111</v>
      </c>
      <c r="I655" s="8"/>
      <c r="J655" s="8"/>
      <c r="K655" s="10"/>
    </row>
    <row r="656" spans="1:11" x14ac:dyDescent="0.25">
      <c r="A656" s="11">
        <v>44543</v>
      </c>
      <c r="B656" s="19">
        <f t="shared" si="52"/>
        <v>44542</v>
      </c>
      <c r="C656" s="20" t="s">
        <v>6</v>
      </c>
      <c r="D656" s="7">
        <v>5401</v>
      </c>
      <c r="E656" s="14">
        <f>D656-D655</f>
        <v>74</v>
      </c>
      <c r="F656" s="13">
        <f t="shared" si="57"/>
        <v>65.714285714285708</v>
      </c>
      <c r="G656" s="10">
        <v>2148</v>
      </c>
      <c r="H656" s="10">
        <v>1178</v>
      </c>
      <c r="I656" s="8">
        <v>67</v>
      </c>
      <c r="J656" s="8">
        <v>15</v>
      </c>
      <c r="K656" s="10">
        <v>4929</v>
      </c>
    </row>
    <row r="657" spans="1:11" x14ac:dyDescent="0.25">
      <c r="A657" s="11">
        <v>44544</v>
      </c>
      <c r="B657" s="19">
        <f t="shared" si="52"/>
        <v>44543</v>
      </c>
      <c r="C657" s="20" t="s">
        <v>6</v>
      </c>
      <c r="D657" s="7">
        <v>5405</v>
      </c>
      <c r="E657" s="14">
        <f>D657-D656</f>
        <v>4</v>
      </c>
      <c r="F657" s="13">
        <f t="shared" ref="F657:F661" si="59">SUM(E651:E657)/7</f>
        <v>50.714285714285715</v>
      </c>
      <c r="G657" s="10">
        <v>1977</v>
      </c>
      <c r="H657" s="10">
        <v>909</v>
      </c>
      <c r="I657" s="8">
        <v>68</v>
      </c>
      <c r="J657" s="8">
        <v>19</v>
      </c>
      <c r="K657" s="10">
        <v>4994</v>
      </c>
    </row>
    <row r="658" spans="1:11" x14ac:dyDescent="0.25">
      <c r="A658" s="11">
        <v>44545</v>
      </c>
      <c r="B658" s="19">
        <f t="shared" si="52"/>
        <v>44544</v>
      </c>
      <c r="C658" s="20" t="s">
        <v>6</v>
      </c>
      <c r="D658" s="7">
        <v>5472</v>
      </c>
      <c r="E658" s="14">
        <f>D658-D657</f>
        <v>67</v>
      </c>
      <c r="F658" s="13">
        <f t="shared" si="59"/>
        <v>50.857142857142854</v>
      </c>
      <c r="G658" s="10">
        <v>1987</v>
      </c>
      <c r="H658" s="10">
        <v>912</v>
      </c>
      <c r="I658" s="8">
        <v>68</v>
      </c>
      <c r="J658" s="8">
        <v>22</v>
      </c>
      <c r="K658" s="10">
        <v>5041</v>
      </c>
    </row>
    <row r="659" spans="1:11" x14ac:dyDescent="0.25">
      <c r="A659" s="11">
        <v>44546</v>
      </c>
      <c r="B659" s="19">
        <f t="shared" si="52"/>
        <v>44545</v>
      </c>
      <c r="C659" s="20" t="s">
        <v>6</v>
      </c>
      <c r="D659" s="7">
        <v>5503</v>
      </c>
      <c r="E659" s="14">
        <f>D659-D658</f>
        <v>31</v>
      </c>
      <c r="F659" s="13">
        <f t="shared" si="59"/>
        <v>45.285714285714285</v>
      </c>
      <c r="G659" s="10">
        <v>1923</v>
      </c>
      <c r="H659" s="10">
        <v>812</v>
      </c>
      <c r="I659" s="8">
        <v>68</v>
      </c>
      <c r="J659" s="8">
        <v>20</v>
      </c>
      <c r="K659" s="10">
        <v>5108</v>
      </c>
    </row>
    <row r="660" spans="1:11" x14ac:dyDescent="0.25">
      <c r="A660" s="11">
        <v>44547</v>
      </c>
      <c r="B660" s="19">
        <f t="shared" si="52"/>
        <v>44546</v>
      </c>
      <c r="C660" s="20" t="s">
        <v>6</v>
      </c>
      <c r="D660" s="7">
        <v>5551</v>
      </c>
      <c r="E660" s="14">
        <f>D660-D659</f>
        <v>48</v>
      </c>
      <c r="F660" s="13">
        <f t="shared" si="59"/>
        <v>47</v>
      </c>
      <c r="G660" s="10">
        <v>1977</v>
      </c>
      <c r="H660" s="10">
        <v>842</v>
      </c>
      <c r="I660" s="8">
        <v>68</v>
      </c>
      <c r="J660" s="8">
        <v>18</v>
      </c>
      <c r="K660" s="10">
        <v>5152</v>
      </c>
    </row>
    <row r="661" spans="1:11" x14ac:dyDescent="0.25">
      <c r="A661" s="11">
        <v>44548</v>
      </c>
      <c r="B661" s="19">
        <f t="shared" si="52"/>
        <v>44547</v>
      </c>
      <c r="C661" s="20" t="s">
        <v>6</v>
      </c>
      <c r="D661" s="7">
        <v>5596</v>
      </c>
      <c r="E661" s="12">
        <f t="shared" ref="E661:E662" si="60">D661-D660</f>
        <v>45</v>
      </c>
      <c r="F661" s="13">
        <f t="shared" si="59"/>
        <v>45.857142857142854</v>
      </c>
      <c r="G661" s="10">
        <v>1915.247727563692</v>
      </c>
      <c r="H661" s="10">
        <v>822</v>
      </c>
      <c r="I661" s="8"/>
      <c r="J661" s="8"/>
      <c r="K661" s="10"/>
    </row>
    <row r="662" spans="1:11" x14ac:dyDescent="0.25">
      <c r="A662" s="11">
        <v>44549</v>
      </c>
      <c r="B662" s="19">
        <f t="shared" si="52"/>
        <v>44548</v>
      </c>
      <c r="C662" s="20" t="s">
        <v>6</v>
      </c>
      <c r="D662" s="7">
        <v>5661</v>
      </c>
      <c r="E662" s="12">
        <f t="shared" si="60"/>
        <v>65</v>
      </c>
      <c r="F662" s="13">
        <f t="shared" ref="F662" si="61">SUM(E656:E662)/7</f>
        <v>47.714285714285715</v>
      </c>
      <c r="G662" s="10">
        <v>1966</v>
      </c>
      <c r="H662" s="10">
        <v>855</v>
      </c>
      <c r="I662" s="8"/>
      <c r="J662" s="8"/>
      <c r="K662" s="10"/>
    </row>
    <row r="663" spans="1:11" x14ac:dyDescent="0.25">
      <c r="A663" s="11">
        <v>44550</v>
      </c>
      <c r="B663" s="19">
        <f t="shared" si="52"/>
        <v>44549</v>
      </c>
      <c r="C663" s="20" t="s">
        <v>6</v>
      </c>
      <c r="D663" s="7">
        <v>5672</v>
      </c>
      <c r="E663" s="14">
        <f>D663-D662</f>
        <v>11</v>
      </c>
      <c r="F663" s="13">
        <f t="shared" ref="F663" si="62">SUM(E657:E663)/7</f>
        <v>38.714285714285715</v>
      </c>
      <c r="G663" s="10">
        <v>1872</v>
      </c>
      <c r="H663" s="10">
        <v>694</v>
      </c>
      <c r="I663" s="8">
        <v>68</v>
      </c>
      <c r="J663" s="8">
        <v>14</v>
      </c>
      <c r="K663" s="10">
        <v>5274</v>
      </c>
    </row>
    <row r="664" spans="1:11" x14ac:dyDescent="0.25">
      <c r="A664" s="11">
        <v>44551</v>
      </c>
      <c r="B664" s="19">
        <f t="shared" si="52"/>
        <v>44550</v>
      </c>
      <c r="C664" s="20" t="s">
        <v>6</v>
      </c>
      <c r="D664" s="7">
        <v>5728</v>
      </c>
      <c r="E664" s="14">
        <f>D664-D663</f>
        <v>56</v>
      </c>
      <c r="F664" s="13">
        <f t="shared" ref="F664" si="63">SUM(E658:E664)/7</f>
        <v>46.142857142857146</v>
      </c>
      <c r="G664" s="10">
        <v>1736</v>
      </c>
      <c r="H664" s="10">
        <v>827</v>
      </c>
      <c r="I664" s="8">
        <v>68</v>
      </c>
      <c r="J664" s="8">
        <v>18</v>
      </c>
      <c r="K664" s="10">
        <v>5346</v>
      </c>
    </row>
    <row r="665" spans="1:11" x14ac:dyDescent="0.25">
      <c r="A665" s="11">
        <v>44552</v>
      </c>
      <c r="B665" s="19">
        <f t="shared" si="52"/>
        <v>44551</v>
      </c>
      <c r="C665" s="20" t="s">
        <v>6</v>
      </c>
      <c r="D665" s="7">
        <v>5761</v>
      </c>
      <c r="E665" s="14">
        <f>D665-D664</f>
        <v>33</v>
      </c>
      <c r="F665" s="13">
        <f t="shared" ref="F665:F678" si="64">SUM(E659:E665)/7</f>
        <v>41.285714285714285</v>
      </c>
      <c r="G665" s="10">
        <v>1652</v>
      </c>
      <c r="H665" s="10">
        <v>740</v>
      </c>
      <c r="I665" s="8">
        <v>68</v>
      </c>
      <c r="J665" s="8">
        <v>16</v>
      </c>
      <c r="K665" s="10">
        <v>5382</v>
      </c>
    </row>
    <row r="666" spans="1:11" x14ac:dyDescent="0.25">
      <c r="A666" s="11">
        <v>44553</v>
      </c>
      <c r="B666" s="19">
        <f t="shared" si="52"/>
        <v>44552</v>
      </c>
      <c r="C666" s="20" t="s">
        <v>6</v>
      </c>
      <c r="D666" s="7">
        <v>5819</v>
      </c>
      <c r="E666" s="14">
        <f>D666-D665</f>
        <v>58</v>
      </c>
      <c r="F666" s="13">
        <f t="shared" si="64"/>
        <v>45.142857142857146</v>
      </c>
      <c r="G666" s="10">
        <v>1621</v>
      </c>
      <c r="H666" s="10">
        <v>809</v>
      </c>
      <c r="I666" s="8">
        <v>69</v>
      </c>
      <c r="J666" s="8">
        <v>17</v>
      </c>
      <c r="K666" s="10">
        <v>5438</v>
      </c>
    </row>
    <row r="667" spans="1:11" x14ac:dyDescent="0.25">
      <c r="A667" s="11">
        <v>44554</v>
      </c>
      <c r="B667" s="19">
        <f t="shared" si="52"/>
        <v>44553</v>
      </c>
      <c r="C667" s="20" t="s">
        <v>6</v>
      </c>
      <c r="D667" s="7">
        <v>5854</v>
      </c>
      <c r="E667" s="12">
        <f t="shared" si="50"/>
        <v>35</v>
      </c>
      <c r="F667" s="13">
        <f t="shared" si="64"/>
        <v>43.285714285714285</v>
      </c>
      <c r="G667" s="10">
        <v>1618</v>
      </c>
      <c r="H667" s="10">
        <v>776</v>
      </c>
      <c r="I667" s="8"/>
      <c r="J667" s="8"/>
      <c r="K667" s="10"/>
    </row>
    <row r="668" spans="1:11" x14ac:dyDescent="0.25">
      <c r="A668" s="11">
        <v>44555</v>
      </c>
      <c r="B668" s="19">
        <f t="shared" si="52"/>
        <v>44554</v>
      </c>
      <c r="C668" s="20" t="s">
        <v>6</v>
      </c>
      <c r="D668" s="7">
        <v>5895</v>
      </c>
      <c r="E668" s="12">
        <f t="shared" si="50"/>
        <v>41</v>
      </c>
      <c r="F668" s="13">
        <f t="shared" ref="F668" si="65">SUM(E662:E668)/7</f>
        <v>42.714285714285715</v>
      </c>
      <c r="G668" s="10">
        <v>1588</v>
      </c>
      <c r="H668" s="10">
        <v>766</v>
      </c>
      <c r="I668" s="8"/>
      <c r="J668" s="8"/>
      <c r="K668" s="10"/>
    </row>
    <row r="669" spans="1:11" x14ac:dyDescent="0.25">
      <c r="A669" s="11">
        <v>44556</v>
      </c>
      <c r="B669" s="19">
        <f t="shared" si="52"/>
        <v>44555</v>
      </c>
      <c r="C669" s="20" t="s">
        <v>6</v>
      </c>
      <c r="D669" s="7">
        <v>5934</v>
      </c>
      <c r="E669" s="12">
        <f t="shared" si="50"/>
        <v>39</v>
      </c>
      <c r="F669" s="13">
        <f t="shared" si="64"/>
        <v>39</v>
      </c>
      <c r="G669" s="10">
        <v>1554</v>
      </c>
      <c r="H669" s="10">
        <v>699</v>
      </c>
      <c r="I669" s="8"/>
      <c r="J669" s="8"/>
      <c r="K669" s="10"/>
    </row>
    <row r="670" spans="1:11" x14ac:dyDescent="0.25">
      <c r="A670" s="11">
        <v>44557</v>
      </c>
      <c r="B670" s="19">
        <f t="shared" si="52"/>
        <v>44556</v>
      </c>
      <c r="C670" s="20" t="s">
        <v>6</v>
      </c>
      <c r="D670" s="7">
        <v>5940</v>
      </c>
      <c r="E670" s="14">
        <f>D670-D669</f>
        <v>6</v>
      </c>
      <c r="F670" s="13">
        <f t="shared" si="64"/>
        <v>38.285714285714285</v>
      </c>
      <c r="G670" s="10">
        <v>1380</v>
      </c>
      <c r="H670" s="10">
        <v>686</v>
      </c>
      <c r="I670" s="8">
        <v>69</v>
      </c>
      <c r="J670" s="8">
        <v>10</v>
      </c>
      <c r="K670" s="10">
        <v>5588</v>
      </c>
    </row>
    <row r="671" spans="1:11" x14ac:dyDescent="0.25">
      <c r="A671" s="11">
        <v>44558</v>
      </c>
      <c r="B671" s="19">
        <f t="shared" si="52"/>
        <v>44557</v>
      </c>
      <c r="C671" s="20" t="s">
        <v>6</v>
      </c>
      <c r="D671" s="7">
        <v>5982</v>
      </c>
      <c r="E671" s="14">
        <f>D671-D670</f>
        <v>42</v>
      </c>
      <c r="F671" s="13">
        <f t="shared" si="64"/>
        <v>36.285714285714285</v>
      </c>
      <c r="G671" s="10">
        <v>1477</v>
      </c>
      <c r="H671" s="10">
        <v>650</v>
      </c>
      <c r="I671" s="8">
        <v>69</v>
      </c>
      <c r="J671" s="8">
        <v>14</v>
      </c>
      <c r="K671" s="10">
        <v>5637</v>
      </c>
    </row>
    <row r="672" spans="1:11" x14ac:dyDescent="0.25">
      <c r="A672" s="11">
        <v>44559</v>
      </c>
      <c r="B672" s="19">
        <f t="shared" si="52"/>
        <v>44558</v>
      </c>
      <c r="C672" s="20" t="s">
        <v>6</v>
      </c>
      <c r="D672" s="7">
        <v>6021</v>
      </c>
      <c r="E672" s="14">
        <f>D672-D671</f>
        <v>39</v>
      </c>
      <c r="F672" s="13">
        <f t="shared" si="64"/>
        <v>37.142857142857146</v>
      </c>
      <c r="G672" s="10">
        <v>1406</v>
      </c>
      <c r="H672" s="10">
        <v>666</v>
      </c>
      <c r="I672" s="8">
        <v>69</v>
      </c>
      <c r="J672" s="8">
        <v>15</v>
      </c>
      <c r="K672" s="10">
        <v>5682</v>
      </c>
    </row>
    <row r="673" spans="1:11" x14ac:dyDescent="0.25">
      <c r="A673" s="11">
        <v>44560</v>
      </c>
      <c r="B673" s="19">
        <f t="shared" si="52"/>
        <v>44559</v>
      </c>
      <c r="C673" s="20" t="s">
        <v>6</v>
      </c>
      <c r="D673" s="7">
        <v>6066</v>
      </c>
      <c r="E673" s="14">
        <f>D673-D672</f>
        <v>45</v>
      </c>
      <c r="F673" s="13">
        <f t="shared" si="64"/>
        <v>35.285714285714285</v>
      </c>
      <c r="G673" s="10">
        <v>1442</v>
      </c>
      <c r="H673" s="10">
        <v>632</v>
      </c>
      <c r="I673" s="8">
        <v>69</v>
      </c>
      <c r="J673" s="8">
        <v>12</v>
      </c>
      <c r="K673" s="10">
        <v>5715</v>
      </c>
    </row>
    <row r="674" spans="1:11" s="5" customFormat="1" x14ac:dyDescent="0.25">
      <c r="A674" s="6">
        <v>44561</v>
      </c>
      <c r="B674" s="19">
        <f t="shared" si="52"/>
        <v>44560</v>
      </c>
      <c r="C674" s="20" t="s">
        <v>6</v>
      </c>
      <c r="D674" s="7">
        <v>6108</v>
      </c>
      <c r="E674" s="10">
        <f t="shared" ref="E674:E683" si="66">D674-D673</f>
        <v>42</v>
      </c>
      <c r="F674" s="9">
        <f t="shared" si="64"/>
        <v>36.285714285714285</v>
      </c>
      <c r="G674" s="10">
        <v>1426</v>
      </c>
      <c r="H674" s="10">
        <v>650</v>
      </c>
      <c r="I674" s="8"/>
      <c r="J674" s="8"/>
      <c r="K674" s="10"/>
    </row>
    <row r="675" spans="1:11" s="5" customFormat="1" x14ac:dyDescent="0.25">
      <c r="A675" s="6">
        <v>44562</v>
      </c>
      <c r="B675" s="19">
        <f t="shared" si="52"/>
        <v>44561</v>
      </c>
      <c r="C675" s="20" t="s">
        <v>6</v>
      </c>
      <c r="D675" s="7">
        <v>6167</v>
      </c>
      <c r="E675" s="10">
        <f t="shared" si="66"/>
        <v>59</v>
      </c>
      <c r="F675" s="9">
        <f t="shared" si="64"/>
        <v>38.857142857142854</v>
      </c>
      <c r="G675" s="10">
        <f t="shared" ref="G675:G676" si="67">(D675-D661)/39055*100000</f>
        <v>1462.0407118166688</v>
      </c>
      <c r="H675" s="10">
        <f t="shared" ref="H675:H676" si="68">(D675-D668)/39055*100000</f>
        <v>696.45371911406994</v>
      </c>
      <c r="I675" s="8"/>
      <c r="J675" s="8"/>
      <c r="K675" s="10"/>
    </row>
    <row r="676" spans="1:11" s="5" customFormat="1" x14ac:dyDescent="0.25">
      <c r="A676" s="6">
        <v>44563</v>
      </c>
      <c r="B676" s="19">
        <f t="shared" si="52"/>
        <v>44562</v>
      </c>
      <c r="C676" s="20" t="s">
        <v>6</v>
      </c>
      <c r="D676" s="7">
        <v>6208</v>
      </c>
      <c r="E676" s="10">
        <f t="shared" si="66"/>
        <v>41</v>
      </c>
      <c r="F676" s="9">
        <f t="shared" si="64"/>
        <v>39.142857142857146</v>
      </c>
      <c r="G676" s="10">
        <f t="shared" si="67"/>
        <v>1400.5889130713097</v>
      </c>
      <c r="H676" s="10">
        <f t="shared" si="68"/>
        <v>701.57470234284983</v>
      </c>
      <c r="I676" s="8"/>
      <c r="J676" s="8"/>
      <c r="K676" s="10"/>
    </row>
    <row r="677" spans="1:11" x14ac:dyDescent="0.25">
      <c r="A677" s="11">
        <v>44564</v>
      </c>
      <c r="B677" s="19">
        <f t="shared" si="52"/>
        <v>44563</v>
      </c>
      <c r="C677" s="20" t="s">
        <v>6</v>
      </c>
      <c r="D677" s="7">
        <v>6236</v>
      </c>
      <c r="E677" s="14">
        <f>D677-D676</f>
        <v>28</v>
      </c>
      <c r="F677" s="13">
        <f t="shared" si="64"/>
        <v>42.285714285714285</v>
      </c>
      <c r="G677" s="10">
        <f>(D677-D663)/39055*100000</f>
        <v>1444.117270515939</v>
      </c>
      <c r="H677" s="10">
        <f>(D677-D670)/39055*100000</f>
        <v>757.90551785942898</v>
      </c>
      <c r="I677" s="8">
        <v>71</v>
      </c>
      <c r="J677" s="8">
        <v>10</v>
      </c>
      <c r="K677" s="10">
        <v>5866</v>
      </c>
    </row>
    <row r="678" spans="1:11" x14ac:dyDescent="0.25">
      <c r="A678" s="11">
        <v>44565</v>
      </c>
      <c r="B678" s="19">
        <f t="shared" si="52"/>
        <v>44564</v>
      </c>
      <c r="C678" s="20" t="s">
        <v>6</v>
      </c>
      <c r="D678" s="7">
        <v>6283</v>
      </c>
      <c r="E678" s="14">
        <f>D678-D677</f>
        <v>47</v>
      </c>
      <c r="F678" s="13">
        <f t="shared" si="64"/>
        <v>43</v>
      </c>
      <c r="G678" s="10">
        <f>(D678-D664)/39151*100000</f>
        <v>1417.5883119205128</v>
      </c>
      <c r="H678" s="10">
        <f>(D678-D671)/39151*100000</f>
        <v>768.81816556409797</v>
      </c>
      <c r="I678" s="8">
        <v>71</v>
      </c>
      <c r="J678" s="8">
        <v>9</v>
      </c>
      <c r="K678" s="10">
        <v>5911</v>
      </c>
    </row>
    <row r="679" spans="1:11" x14ac:dyDescent="0.25">
      <c r="A679" s="11">
        <v>44566</v>
      </c>
      <c r="B679" s="19">
        <f t="shared" si="52"/>
        <v>44565</v>
      </c>
      <c r="C679" s="20" t="s">
        <v>6</v>
      </c>
      <c r="D679" s="7">
        <v>6351</v>
      </c>
      <c r="E679" s="14">
        <f>D679-D678</f>
        <v>68</v>
      </c>
      <c r="F679" s="13">
        <f t="shared" ref="F679:F742" si="69">SUM(E673:E679)/7</f>
        <v>47.142857142857146</v>
      </c>
      <c r="G679" s="10">
        <f>(D679-D665)/39151*100000</f>
        <v>1506.9857730326173</v>
      </c>
      <c r="H679" s="10">
        <f>(D679-D672)/39151*100000</f>
        <v>842.890347628413</v>
      </c>
      <c r="I679" s="8">
        <v>71</v>
      </c>
      <c r="J679" s="8">
        <v>8</v>
      </c>
      <c r="K679" s="10">
        <v>5964</v>
      </c>
    </row>
    <row r="680" spans="1:11" s="5" customFormat="1" x14ac:dyDescent="0.25">
      <c r="A680" s="6">
        <v>44567</v>
      </c>
      <c r="B680" s="19">
        <f t="shared" si="52"/>
        <v>44566</v>
      </c>
      <c r="C680" s="20" t="s">
        <v>6</v>
      </c>
      <c r="D680" s="7">
        <v>6452</v>
      </c>
      <c r="E680" s="10">
        <f t="shared" si="66"/>
        <v>101</v>
      </c>
      <c r="F680" s="9">
        <f t="shared" si="69"/>
        <v>55.142857142857146</v>
      </c>
      <c r="G680" s="10">
        <f t="shared" ref="G680:G683" si="70">(D680-D666)/39151*100000</f>
        <v>1616.8169395417742</v>
      </c>
      <c r="H680" s="10">
        <f t="shared" ref="H680:H683" si="71">(D680-D673)/39151*100000</f>
        <v>985.92628540778026</v>
      </c>
      <c r="I680" s="8"/>
      <c r="J680" s="8"/>
      <c r="K680" s="10"/>
    </row>
    <row r="681" spans="1:11" x14ac:dyDescent="0.25">
      <c r="A681" s="11">
        <v>44568</v>
      </c>
      <c r="B681" s="19">
        <f t="shared" si="52"/>
        <v>44567</v>
      </c>
      <c r="C681" s="20" t="s">
        <v>6</v>
      </c>
      <c r="D681" s="7">
        <v>6530</v>
      </c>
      <c r="E681" s="14">
        <f>D681-D680</f>
        <v>78</v>
      </c>
      <c r="F681" s="13">
        <f t="shared" si="69"/>
        <v>60.285714285714285</v>
      </c>
      <c r="G681" s="10">
        <f>(D681-D667)/39151*100000</f>
        <v>1726.6481060509309</v>
      </c>
      <c r="H681" s="10">
        <f>(D681-D674)/39151*100000</f>
        <v>1077.877959694516</v>
      </c>
      <c r="I681" s="8">
        <v>71</v>
      </c>
      <c r="J681" s="8">
        <v>5</v>
      </c>
      <c r="K681" s="10">
        <v>6064</v>
      </c>
    </row>
    <row r="682" spans="1:11" s="5" customFormat="1" x14ac:dyDescent="0.25">
      <c r="A682" s="6">
        <v>44569</v>
      </c>
      <c r="B682" s="19">
        <f t="shared" si="52"/>
        <v>44568</v>
      </c>
      <c r="C682" s="20" t="s">
        <v>6</v>
      </c>
      <c r="D682" s="7">
        <v>6591</v>
      </c>
      <c r="E682" s="10">
        <f t="shared" si="66"/>
        <v>61</v>
      </c>
      <c r="F682" s="9">
        <f t="shared" si="69"/>
        <v>60.571428571428569</v>
      </c>
      <c r="G682" s="10">
        <f t="shared" si="70"/>
        <v>1777.7323695435621</v>
      </c>
      <c r="H682" s="10">
        <f t="shared" si="71"/>
        <v>1082.9863860437792</v>
      </c>
      <c r="I682" s="8"/>
      <c r="J682" s="8"/>
      <c r="K682" s="10"/>
    </row>
    <row r="683" spans="1:11" s="5" customFormat="1" x14ac:dyDescent="0.25">
      <c r="A683" s="6">
        <v>44570</v>
      </c>
      <c r="B683" s="19">
        <f t="shared" si="52"/>
        <v>44569</v>
      </c>
      <c r="C683" s="20" t="s">
        <v>6</v>
      </c>
      <c r="D683" s="7">
        <v>6658</v>
      </c>
      <c r="E683" s="10">
        <f t="shared" si="66"/>
        <v>67</v>
      </c>
      <c r="F683" s="9">
        <f t="shared" si="69"/>
        <v>64.285714285714292</v>
      </c>
      <c r="G683" s="10">
        <f t="shared" si="70"/>
        <v>1849.2503384332456</v>
      </c>
      <c r="H683" s="10">
        <f t="shared" si="71"/>
        <v>1149.3959285841995</v>
      </c>
      <c r="I683" s="8"/>
      <c r="J683" s="8"/>
      <c r="K683" s="10"/>
    </row>
    <row r="684" spans="1:11" x14ac:dyDescent="0.25">
      <c r="A684" s="11">
        <v>44571</v>
      </c>
      <c r="B684" s="19">
        <f t="shared" si="52"/>
        <v>44570</v>
      </c>
      <c r="C684" s="20" t="s">
        <v>6</v>
      </c>
      <c r="D684" s="7">
        <v>6716</v>
      </c>
      <c r="E684" s="14">
        <f>D684-D683</f>
        <v>58</v>
      </c>
      <c r="F684" s="13">
        <f t="shared" si="69"/>
        <v>68.571428571428569</v>
      </c>
      <c r="G684" s="10">
        <f>(D684-D670)/39151*100000</f>
        <v>1982.0694235140866</v>
      </c>
      <c r="H684" s="10">
        <f>(D684-D677)/39151*100000</f>
        <v>1226.0223238231463</v>
      </c>
      <c r="I684" s="8">
        <v>71</v>
      </c>
      <c r="J684" s="8">
        <v>5</v>
      </c>
      <c r="K684" s="10">
        <v>6163</v>
      </c>
    </row>
    <row r="685" spans="1:11" x14ac:dyDescent="0.25">
      <c r="A685" s="11">
        <v>44572</v>
      </c>
      <c r="B685" s="19">
        <f t="shared" si="52"/>
        <v>44571</v>
      </c>
      <c r="C685" s="20" t="s">
        <v>6</v>
      </c>
      <c r="D685" s="7">
        <v>6782</v>
      </c>
      <c r="E685" s="14">
        <f>D685-D684</f>
        <v>66</v>
      </c>
      <c r="F685" s="13">
        <f t="shared" si="69"/>
        <v>71.285714285714292</v>
      </c>
      <c r="G685" s="10">
        <f>(D685-D671)/39151*100000</f>
        <v>2043.370539705244</v>
      </c>
      <c r="H685" s="10">
        <f>(D685-D678)/39151*100000</f>
        <v>1274.5523741411457</v>
      </c>
      <c r="I685" s="8">
        <v>71</v>
      </c>
      <c r="J685" s="8">
        <v>4</v>
      </c>
      <c r="K685" s="10">
        <v>6230</v>
      </c>
    </row>
    <row r="686" spans="1:11" x14ac:dyDescent="0.25">
      <c r="A686" s="11">
        <v>44573</v>
      </c>
      <c r="B686" s="19">
        <f t="shared" si="52"/>
        <v>44572</v>
      </c>
      <c r="C686" s="20" t="s">
        <v>6</v>
      </c>
      <c r="D686" s="7">
        <v>6858</v>
      </c>
      <c r="E686" s="14">
        <f>D686-D685</f>
        <v>76</v>
      </c>
      <c r="F686" s="13">
        <f t="shared" si="69"/>
        <v>72.428571428571431</v>
      </c>
      <c r="G686" s="10">
        <f>(D686-D672)/39151*100000</f>
        <v>2137.8764271666114</v>
      </c>
      <c r="H686" s="10">
        <f>(D686-D679)/39151*100000</f>
        <v>1294.9860795381983</v>
      </c>
      <c r="I686" s="8">
        <v>71</v>
      </c>
      <c r="J686" s="8">
        <v>5</v>
      </c>
      <c r="K686" s="10">
        <v>6301</v>
      </c>
    </row>
    <row r="687" spans="1:11" x14ac:dyDescent="0.25">
      <c r="A687" s="11">
        <v>44574</v>
      </c>
      <c r="B687" s="19">
        <f t="shared" si="52"/>
        <v>44573</v>
      </c>
      <c r="C687" s="20" t="s">
        <v>6</v>
      </c>
      <c r="D687" s="7">
        <v>6915</v>
      </c>
      <c r="E687" s="14">
        <f>D687-D686</f>
        <v>57</v>
      </c>
      <c r="F687" s="13">
        <f t="shared" si="69"/>
        <v>66.142857142857139</v>
      </c>
      <c r="G687" s="10">
        <f>(D687-D673)/39151*100000</f>
        <v>2168.52698526219</v>
      </c>
      <c r="H687" s="10">
        <f>(D687-D680)/39151*100000</f>
        <v>1182.6006998544099</v>
      </c>
      <c r="I687" s="8">
        <v>72</v>
      </c>
      <c r="J687" s="8">
        <v>5</v>
      </c>
      <c r="K687" s="10">
        <v>6411</v>
      </c>
    </row>
    <row r="688" spans="1:11" x14ac:dyDescent="0.25">
      <c r="A688" s="11">
        <v>44575</v>
      </c>
      <c r="B688" s="19">
        <f t="shared" si="52"/>
        <v>44574</v>
      </c>
      <c r="C688" s="20" t="s">
        <v>6</v>
      </c>
      <c r="D688" s="7">
        <v>6970</v>
      </c>
      <c r="E688" s="14">
        <f>D688-D687</f>
        <v>55</v>
      </c>
      <c r="F688" s="13">
        <f t="shared" si="69"/>
        <v>62.857142857142854</v>
      </c>
      <c r="G688" s="10">
        <f>(D688-D674)/39151*100000</f>
        <v>2201.7317565324001</v>
      </c>
      <c r="H688" s="10">
        <f>(D688-D681)/39151*100000</f>
        <v>1123.8537968378841</v>
      </c>
      <c r="I688" s="8">
        <v>72</v>
      </c>
      <c r="J688" s="8">
        <v>5</v>
      </c>
      <c r="K688" s="10">
        <v>6582</v>
      </c>
    </row>
    <row r="689" spans="1:11" s="5" customFormat="1" x14ac:dyDescent="0.25">
      <c r="A689" s="6">
        <v>44576</v>
      </c>
      <c r="B689" s="19">
        <f t="shared" si="52"/>
        <v>44575</v>
      </c>
      <c r="C689" s="20" t="s">
        <v>6</v>
      </c>
      <c r="D689" s="7">
        <v>7153</v>
      </c>
      <c r="E689" s="10">
        <f t="shared" ref="E689:E752" si="72">D689-D688</f>
        <v>183</v>
      </c>
      <c r="F689" s="9">
        <f t="shared" si="69"/>
        <v>80.285714285714292</v>
      </c>
      <c r="G689" s="10">
        <f t="shared" ref="G689:G752" si="73">(D689-D675)/39151*100000</f>
        <v>2518.4541901867133</v>
      </c>
      <c r="H689" s="10">
        <f t="shared" ref="H689:H752" si="74">(D689-D682)/39151*100000</f>
        <v>1435.4678041429338</v>
      </c>
      <c r="I689" s="8"/>
      <c r="J689" s="8"/>
      <c r="K689" s="10"/>
    </row>
    <row r="690" spans="1:11" s="5" customFormat="1" x14ac:dyDescent="0.25">
      <c r="A690" s="6">
        <v>44577</v>
      </c>
      <c r="B690" s="19">
        <f t="shared" si="52"/>
        <v>44576</v>
      </c>
      <c r="C690" s="20" t="s">
        <v>6</v>
      </c>
      <c r="D690" s="7">
        <v>7201</v>
      </c>
      <c r="E690" s="10">
        <f t="shared" si="72"/>
        <v>48</v>
      </c>
      <c r="F690" s="9">
        <f t="shared" si="69"/>
        <v>77.571428571428569</v>
      </c>
      <c r="G690" s="10">
        <f t="shared" si="73"/>
        <v>2536.3336824091339</v>
      </c>
      <c r="H690" s="10">
        <f t="shared" si="74"/>
        <v>1386.9377538249344</v>
      </c>
      <c r="I690" s="8"/>
      <c r="J690" s="8"/>
      <c r="K690" s="10"/>
    </row>
    <row r="691" spans="1:11" s="5" customFormat="1" x14ac:dyDescent="0.25">
      <c r="A691" s="11">
        <v>44578</v>
      </c>
      <c r="B691" s="19">
        <f t="shared" si="52"/>
        <v>44577</v>
      </c>
      <c r="C691" s="20" t="s">
        <v>6</v>
      </c>
      <c r="D691" s="7">
        <v>7265</v>
      </c>
      <c r="E691" s="14">
        <f>D691-D690</f>
        <v>64</v>
      </c>
      <c r="F691" s="13">
        <f t="shared" si="69"/>
        <v>78.428571428571431</v>
      </c>
      <c r="G691" s="10">
        <f>(D691-D677)/39151*100000</f>
        <v>2628.2853566958697</v>
      </c>
      <c r="H691" s="10">
        <f>(D691-D684)/39151*100000</f>
        <v>1402.2630328727237</v>
      </c>
      <c r="I691" s="8">
        <v>73</v>
      </c>
      <c r="J691" s="8">
        <v>1</v>
      </c>
      <c r="K691" s="10">
        <v>6922</v>
      </c>
    </row>
    <row r="692" spans="1:11" x14ac:dyDescent="0.25">
      <c r="A692" s="11">
        <v>44579</v>
      </c>
      <c r="B692" s="19">
        <f t="shared" si="52"/>
        <v>44578</v>
      </c>
      <c r="C692" s="20" t="s">
        <v>6</v>
      </c>
      <c r="D692" s="7">
        <v>7340</v>
      </c>
      <c r="E692" s="14">
        <f>D692-D691</f>
        <v>75</v>
      </c>
      <c r="F692" s="13">
        <f t="shared" si="69"/>
        <v>79.714285714285708</v>
      </c>
      <c r="G692" s="10">
        <f>(D692-D678)/39151*100000</f>
        <v>2699.803325585553</v>
      </c>
      <c r="H692" s="10">
        <f t="shared" si="74"/>
        <v>1425.2509514444075</v>
      </c>
      <c r="I692" s="8">
        <v>73</v>
      </c>
      <c r="J692" s="8">
        <v>2</v>
      </c>
      <c r="K692" s="10">
        <v>7001</v>
      </c>
    </row>
    <row r="693" spans="1:11" x14ac:dyDescent="0.25">
      <c r="A693" s="11">
        <v>44580</v>
      </c>
      <c r="B693" s="19">
        <f t="shared" si="52"/>
        <v>44579</v>
      </c>
      <c r="C693" s="20" t="s">
        <v>6</v>
      </c>
      <c r="D693" s="7">
        <v>7488</v>
      </c>
      <c r="E693" s="14">
        <f>D693-D692</f>
        <v>148</v>
      </c>
      <c r="F693" s="13">
        <f t="shared" si="69"/>
        <v>90</v>
      </c>
      <c r="G693" s="10">
        <f>(D693-D679)/39151*100000</f>
        <v>2904.1403795560777</v>
      </c>
      <c r="H693" s="10">
        <f t="shared" si="74"/>
        <v>1609.1543000178795</v>
      </c>
      <c r="I693" s="8">
        <v>73</v>
      </c>
      <c r="J693" s="8">
        <v>1</v>
      </c>
      <c r="K693" s="10">
        <v>7061</v>
      </c>
    </row>
    <row r="694" spans="1:11" x14ac:dyDescent="0.25">
      <c r="A694" s="11">
        <v>44581</v>
      </c>
      <c r="B694" s="19">
        <f t="shared" si="52"/>
        <v>44580</v>
      </c>
      <c r="C694" s="20" t="s">
        <v>6</v>
      </c>
      <c r="D694" s="7">
        <v>7597</v>
      </c>
      <c r="E694" s="14">
        <f t="shared" si="72"/>
        <v>109</v>
      </c>
      <c r="F694" s="13">
        <f t="shared" si="69"/>
        <v>97.428571428571431</v>
      </c>
      <c r="G694" s="10">
        <f>(D694-D680)/39151*100000</f>
        <v>2924.5740849531303</v>
      </c>
      <c r="H694" s="10">
        <f t="shared" si="74"/>
        <v>1741.9733850987204</v>
      </c>
      <c r="I694" s="8">
        <v>73</v>
      </c>
      <c r="J694" s="8">
        <v>1</v>
      </c>
      <c r="K694" s="10">
        <v>7148</v>
      </c>
    </row>
    <row r="695" spans="1:11" x14ac:dyDescent="0.25">
      <c r="A695" s="11">
        <v>44582</v>
      </c>
      <c r="B695" s="19">
        <f t="shared" ref="B695:B758" si="75">A695-1</f>
        <v>44581</v>
      </c>
      <c r="C695" s="20" t="s">
        <v>6</v>
      </c>
      <c r="D695" s="7">
        <v>7731</v>
      </c>
      <c r="E695" s="14">
        <f t="shared" si="72"/>
        <v>134</v>
      </c>
      <c r="F695" s="13">
        <f t="shared" si="69"/>
        <v>108.71428571428571</v>
      </c>
      <c r="G695" s="10">
        <f>(D695-D681)/39151*100000</f>
        <v>3067.6100227324973</v>
      </c>
      <c r="H695" s="10">
        <f t="shared" si="74"/>
        <v>1943.756225894613</v>
      </c>
      <c r="I695" s="8">
        <v>73</v>
      </c>
      <c r="J695" s="8">
        <v>1</v>
      </c>
      <c r="K695" s="10">
        <v>7238</v>
      </c>
    </row>
    <row r="696" spans="1:11" s="5" customFormat="1" x14ac:dyDescent="0.25">
      <c r="A696" s="6">
        <v>44583</v>
      </c>
      <c r="B696" s="19">
        <f t="shared" si="75"/>
        <v>44582</v>
      </c>
      <c r="C696" s="20" t="s">
        <v>6</v>
      </c>
      <c r="D696" s="7">
        <v>7838</v>
      </c>
      <c r="E696" s="10">
        <f t="shared" si="72"/>
        <v>107</v>
      </c>
      <c r="F696" s="9">
        <f t="shared" si="69"/>
        <v>97.857142857142861</v>
      </c>
      <c r="G696" s="10">
        <f t="shared" si="73"/>
        <v>3185.1038287655488</v>
      </c>
      <c r="H696" s="10">
        <f t="shared" si="74"/>
        <v>1749.636024622615</v>
      </c>
      <c r="I696" s="8"/>
      <c r="J696" s="8"/>
      <c r="K696" s="10"/>
    </row>
    <row r="697" spans="1:11" s="5" customFormat="1" x14ac:dyDescent="0.25">
      <c r="A697" s="6">
        <v>44584</v>
      </c>
      <c r="B697" s="19">
        <f t="shared" si="75"/>
        <v>44583</v>
      </c>
      <c r="C697" s="20" t="s">
        <v>6</v>
      </c>
      <c r="D697" s="7">
        <v>7921</v>
      </c>
      <c r="E697" s="10">
        <f t="shared" si="72"/>
        <v>83</v>
      </c>
      <c r="F697" s="9">
        <f t="shared" si="69"/>
        <v>102.85714285714286</v>
      </c>
      <c r="G697" s="10">
        <f t="shared" si="73"/>
        <v>3225.9712395596539</v>
      </c>
      <c r="H697" s="10">
        <f t="shared" si="74"/>
        <v>1839.0334857347195</v>
      </c>
      <c r="I697" s="8"/>
      <c r="J697" s="8"/>
      <c r="K697" s="10"/>
    </row>
    <row r="698" spans="1:11" x14ac:dyDescent="0.25">
      <c r="A698" s="11">
        <v>44585</v>
      </c>
      <c r="B698" s="19">
        <f t="shared" si="75"/>
        <v>44584</v>
      </c>
      <c r="C698" s="20" t="s">
        <v>6</v>
      </c>
      <c r="D698" s="7">
        <v>8013</v>
      </c>
      <c r="E698" s="14">
        <f>D698-D697</f>
        <v>92</v>
      </c>
      <c r="F698" s="13">
        <f t="shared" si="69"/>
        <v>106.85714285714286</v>
      </c>
      <c r="G698" s="10">
        <f>(D698-D684)/39151*100000</f>
        <v>3312.8144874971267</v>
      </c>
      <c r="H698" s="10">
        <f>(D698-D691)/39151*100000</f>
        <v>1910.551454624403</v>
      </c>
      <c r="I698" s="8">
        <v>73</v>
      </c>
      <c r="J698" s="8">
        <v>1</v>
      </c>
      <c r="K698" s="10">
        <v>7612</v>
      </c>
    </row>
    <row r="699" spans="1:11" x14ac:dyDescent="0.25">
      <c r="A699" s="11">
        <v>44586</v>
      </c>
      <c r="B699" s="19">
        <f t="shared" si="75"/>
        <v>44585</v>
      </c>
      <c r="C699" s="20" t="s">
        <v>6</v>
      </c>
      <c r="D699" s="7">
        <v>8171</v>
      </c>
      <c r="E699" s="14">
        <f>D699-D698</f>
        <v>158</v>
      </c>
      <c r="F699" s="13">
        <f t="shared" si="69"/>
        <v>118.71428571428571</v>
      </c>
      <c r="G699" s="10">
        <f>(D699-D685)/39151*100000</f>
        <v>3547.8020995632296</v>
      </c>
      <c r="H699" s="10">
        <f>(D699-D692)/39151*100000</f>
        <v>2122.5511481188219</v>
      </c>
      <c r="I699" s="8">
        <v>73</v>
      </c>
      <c r="J699" s="8">
        <v>2</v>
      </c>
      <c r="K699" s="10">
        <v>7724</v>
      </c>
    </row>
    <row r="700" spans="1:11" x14ac:dyDescent="0.25">
      <c r="A700" s="11">
        <v>44587</v>
      </c>
      <c r="B700" s="19">
        <f t="shared" si="75"/>
        <v>44586</v>
      </c>
      <c r="C700" s="20" t="s">
        <v>6</v>
      </c>
      <c r="D700" s="7">
        <v>8296</v>
      </c>
      <c r="E700" s="14">
        <f t="shared" si="72"/>
        <v>125</v>
      </c>
      <c r="F700" s="13">
        <f t="shared" si="69"/>
        <v>115.42857142857143</v>
      </c>
      <c r="G700" s="10">
        <f t="shared" si="73"/>
        <v>3672.958545120176</v>
      </c>
      <c r="H700" s="10">
        <f t="shared" si="74"/>
        <v>2063.8042451022961</v>
      </c>
      <c r="I700" s="8">
        <v>73</v>
      </c>
      <c r="J700" s="8">
        <v>1</v>
      </c>
      <c r="K700" s="10">
        <v>7810</v>
      </c>
    </row>
    <row r="701" spans="1:11" x14ac:dyDescent="0.25">
      <c r="A701" s="11">
        <v>44588</v>
      </c>
      <c r="B701" s="19">
        <f t="shared" si="75"/>
        <v>44587</v>
      </c>
      <c r="C701" s="20" t="s">
        <v>6</v>
      </c>
      <c r="D701" s="7">
        <v>8406</v>
      </c>
      <c r="E701" s="14">
        <f t="shared" si="72"/>
        <v>110</v>
      </c>
      <c r="F701" s="13">
        <f t="shared" si="69"/>
        <v>115.57142857142857</v>
      </c>
      <c r="G701" s="10">
        <f t="shared" si="73"/>
        <v>3808.3318433756481</v>
      </c>
      <c r="H701" s="10">
        <f t="shared" si="74"/>
        <v>2066.3584582769281</v>
      </c>
      <c r="I701" s="8">
        <v>73</v>
      </c>
      <c r="J701" s="8">
        <v>1</v>
      </c>
      <c r="K701" s="10">
        <v>7920</v>
      </c>
    </row>
    <row r="702" spans="1:11" x14ac:dyDescent="0.25">
      <c r="A702" s="11">
        <v>44589</v>
      </c>
      <c r="B702" s="19">
        <f t="shared" si="75"/>
        <v>44588</v>
      </c>
      <c r="C702" s="20" t="s">
        <v>6</v>
      </c>
      <c r="D702" s="7">
        <v>8590</v>
      </c>
      <c r="E702" s="14">
        <f t="shared" si="72"/>
        <v>184</v>
      </c>
      <c r="F702" s="13">
        <f t="shared" si="69"/>
        <v>122.71428571428571</v>
      </c>
      <c r="G702" s="10">
        <f t="shared" si="73"/>
        <v>4137.8253429031192</v>
      </c>
      <c r="H702" s="10">
        <f t="shared" si="74"/>
        <v>2194.0691170085056</v>
      </c>
      <c r="I702" s="8">
        <v>73</v>
      </c>
      <c r="J702" s="8">
        <v>1</v>
      </c>
      <c r="K702" s="10">
        <v>8066</v>
      </c>
    </row>
    <row r="703" spans="1:11" s="5" customFormat="1" x14ac:dyDescent="0.25">
      <c r="A703" s="6">
        <v>44590</v>
      </c>
      <c r="B703" s="19">
        <f t="shared" si="75"/>
        <v>44589</v>
      </c>
      <c r="C703" s="20" t="s">
        <v>6</v>
      </c>
      <c r="D703" s="7">
        <v>8775</v>
      </c>
      <c r="E703" s="10">
        <f t="shared" si="72"/>
        <v>185</v>
      </c>
      <c r="F703" s="9">
        <f t="shared" si="69"/>
        <v>133.85714285714286</v>
      </c>
      <c r="G703" s="10">
        <f t="shared" si="73"/>
        <v>4142.9337692523823</v>
      </c>
      <c r="H703" s="10">
        <f t="shared" si="74"/>
        <v>2393.2977446297668</v>
      </c>
      <c r="I703" s="8"/>
      <c r="J703" s="8"/>
      <c r="K703" s="10"/>
    </row>
    <row r="704" spans="1:11" s="5" customFormat="1" x14ac:dyDescent="0.25">
      <c r="A704" s="6">
        <v>44591</v>
      </c>
      <c r="B704" s="19">
        <f t="shared" si="75"/>
        <v>44590</v>
      </c>
      <c r="C704" s="20" t="s">
        <v>6</v>
      </c>
      <c r="D704" s="7">
        <v>8854</v>
      </c>
      <c r="E704" s="10">
        <f t="shared" si="72"/>
        <v>79</v>
      </c>
      <c r="F704" s="9">
        <f t="shared" si="69"/>
        <v>133.28571428571428</v>
      </c>
      <c r="G704" s="10">
        <f t="shared" si="73"/>
        <v>4222.1143776659601</v>
      </c>
      <c r="H704" s="10">
        <f t="shared" si="74"/>
        <v>2383.0808919312408</v>
      </c>
      <c r="I704" s="8"/>
      <c r="J704" s="8"/>
      <c r="K704" s="10"/>
    </row>
    <row r="705" spans="1:11" x14ac:dyDescent="0.25">
      <c r="A705" s="11">
        <v>44592</v>
      </c>
      <c r="B705" s="19">
        <f t="shared" si="75"/>
        <v>44591</v>
      </c>
      <c r="C705" s="20" t="s">
        <v>6</v>
      </c>
      <c r="D705" s="7">
        <v>8928</v>
      </c>
      <c r="E705" s="14">
        <f t="shared" si="72"/>
        <v>74</v>
      </c>
      <c r="F705" s="13">
        <f t="shared" si="69"/>
        <v>130.71428571428572</v>
      </c>
      <c r="G705" s="10">
        <f t="shared" si="73"/>
        <v>4247.6565094122752</v>
      </c>
      <c r="H705" s="10">
        <f t="shared" si="74"/>
        <v>2337.1050547878726</v>
      </c>
      <c r="I705" s="8">
        <v>73</v>
      </c>
      <c r="J705" s="8">
        <v>0</v>
      </c>
      <c r="K705" s="10">
        <v>8475</v>
      </c>
    </row>
    <row r="706" spans="1:11" x14ac:dyDescent="0.25">
      <c r="A706" s="11">
        <v>44593</v>
      </c>
      <c r="B706" s="19">
        <f t="shared" si="75"/>
        <v>44592</v>
      </c>
      <c r="C706" s="20" t="s">
        <v>6</v>
      </c>
      <c r="D706" s="7">
        <v>9030</v>
      </c>
      <c r="E706" s="14">
        <f t="shared" si="72"/>
        <v>102</v>
      </c>
      <c r="F706" s="13">
        <f t="shared" si="69"/>
        <v>122.71428571428571</v>
      </c>
      <c r="G706" s="10">
        <f t="shared" si="73"/>
        <v>4316.620265127327</v>
      </c>
      <c r="H706" s="10">
        <f t="shared" si="74"/>
        <v>2194.0691170085056</v>
      </c>
      <c r="I706" s="8">
        <v>74</v>
      </c>
      <c r="J706" s="8">
        <v>2</v>
      </c>
      <c r="K706" s="10">
        <v>8609</v>
      </c>
    </row>
    <row r="707" spans="1:11" x14ac:dyDescent="0.25">
      <c r="A707" s="11">
        <v>44594</v>
      </c>
      <c r="B707" s="19">
        <f t="shared" si="75"/>
        <v>44593</v>
      </c>
      <c r="C707" s="20" t="s">
        <v>6</v>
      </c>
      <c r="D707" s="7">
        <v>9176</v>
      </c>
      <c r="E707" s="10">
        <f t="shared" si="72"/>
        <v>146</v>
      </c>
      <c r="F707" s="9">
        <f t="shared" si="69"/>
        <v>125.71428571428571</v>
      </c>
      <c r="G707" s="10">
        <f t="shared" si="73"/>
        <v>4311.511838778064</v>
      </c>
      <c r="H707" s="10">
        <f t="shared" si="74"/>
        <v>2247.7075936757683</v>
      </c>
      <c r="I707" s="8"/>
      <c r="J707" s="8"/>
      <c r="K707" s="10"/>
    </row>
    <row r="708" spans="1:11" x14ac:dyDescent="0.25">
      <c r="A708" s="11">
        <v>44595</v>
      </c>
      <c r="B708" s="19">
        <f t="shared" si="75"/>
        <v>44594</v>
      </c>
      <c r="C708" s="20" t="s">
        <v>6</v>
      </c>
      <c r="D708" s="7">
        <v>9328</v>
      </c>
      <c r="E708" s="14">
        <f t="shared" si="72"/>
        <v>152</v>
      </c>
      <c r="F708" s="13">
        <f t="shared" si="69"/>
        <v>131.71428571428572</v>
      </c>
      <c r="G708" s="10">
        <f t="shared" si="73"/>
        <v>4421.3430052872209</v>
      </c>
      <c r="H708" s="10">
        <f t="shared" si="74"/>
        <v>2354.9845470102937</v>
      </c>
      <c r="I708" s="8">
        <v>74</v>
      </c>
      <c r="J708" s="8">
        <v>2</v>
      </c>
      <c r="K708" s="10">
        <v>8826</v>
      </c>
    </row>
    <row r="709" spans="1:11" x14ac:dyDescent="0.25">
      <c r="A709" s="11">
        <v>44596</v>
      </c>
      <c r="B709" s="19">
        <f t="shared" si="75"/>
        <v>44595</v>
      </c>
      <c r="C709" s="20" t="s">
        <v>6</v>
      </c>
      <c r="D709" s="7">
        <v>9469</v>
      </c>
      <c r="E709" s="14">
        <f t="shared" si="72"/>
        <v>141</v>
      </c>
      <c r="F709" s="13">
        <f t="shared" si="69"/>
        <v>125.57142857142857</v>
      </c>
      <c r="G709" s="10">
        <f t="shared" si="73"/>
        <v>4439.2224975096424</v>
      </c>
      <c r="H709" s="10">
        <f t="shared" si="74"/>
        <v>2245.1533805011368</v>
      </c>
      <c r="I709" s="8">
        <v>74</v>
      </c>
      <c r="J709" s="8">
        <v>4</v>
      </c>
      <c r="K709" s="10">
        <v>8942</v>
      </c>
    </row>
    <row r="710" spans="1:11" s="5" customFormat="1" x14ac:dyDescent="0.25">
      <c r="A710" s="6">
        <v>44597</v>
      </c>
      <c r="B710" s="19">
        <f t="shared" si="75"/>
        <v>44596</v>
      </c>
      <c r="C710" s="20" t="s">
        <v>6</v>
      </c>
      <c r="D710" s="7">
        <v>9611</v>
      </c>
      <c r="E710" s="10">
        <f t="shared" si="72"/>
        <v>142</v>
      </c>
      <c r="F710" s="9">
        <f t="shared" si="69"/>
        <v>119.42857142857143</v>
      </c>
      <c r="G710" s="10">
        <f t="shared" si="73"/>
        <v>4528.6199586217463</v>
      </c>
      <c r="H710" s="10">
        <f t="shared" si="74"/>
        <v>2135.3222139919794</v>
      </c>
      <c r="I710" s="8"/>
      <c r="J710" s="8"/>
      <c r="K710" s="10"/>
    </row>
    <row r="711" spans="1:11" s="5" customFormat="1" x14ac:dyDescent="0.25">
      <c r="A711" s="6">
        <v>44598</v>
      </c>
      <c r="B711" s="19">
        <f t="shared" si="75"/>
        <v>44597</v>
      </c>
      <c r="C711" s="20" t="s">
        <v>6</v>
      </c>
      <c r="D711" s="7">
        <v>9672</v>
      </c>
      <c r="E711" s="10">
        <f>D711-D710</f>
        <v>61</v>
      </c>
      <c r="F711" s="9">
        <f t="shared" si="69"/>
        <v>116.85714285714286</v>
      </c>
      <c r="G711" s="10">
        <f t="shared" si="73"/>
        <v>4472.4272687798521</v>
      </c>
      <c r="H711" s="10">
        <f t="shared" si="74"/>
        <v>2089.3463768486117</v>
      </c>
      <c r="I711" s="8"/>
      <c r="J711" s="8"/>
      <c r="K711" s="10"/>
    </row>
    <row r="712" spans="1:11" x14ac:dyDescent="0.25">
      <c r="A712" s="11">
        <v>44599</v>
      </c>
      <c r="B712" s="19">
        <f t="shared" si="75"/>
        <v>44598</v>
      </c>
      <c r="C712" s="20" t="s">
        <v>6</v>
      </c>
      <c r="D712" s="7">
        <v>9764</v>
      </c>
      <c r="E712" s="14">
        <f t="shared" si="72"/>
        <v>92</v>
      </c>
      <c r="F712" s="13">
        <f t="shared" si="69"/>
        <v>119.42857142857143</v>
      </c>
      <c r="G712" s="10">
        <f t="shared" si="73"/>
        <v>4472.4272687798521</v>
      </c>
      <c r="H712" s="10">
        <f t="shared" si="74"/>
        <v>2135.3222139919794</v>
      </c>
      <c r="I712" s="8">
        <v>74</v>
      </c>
      <c r="J712" s="8">
        <v>4</v>
      </c>
      <c r="K712" s="10">
        <v>9338</v>
      </c>
    </row>
    <row r="713" spans="1:11" s="5" customFormat="1" x14ac:dyDescent="0.25">
      <c r="A713" s="6">
        <v>44600</v>
      </c>
      <c r="B713" s="19">
        <f t="shared" si="75"/>
        <v>44599</v>
      </c>
      <c r="C713" s="20" t="s">
        <v>6</v>
      </c>
      <c r="D713" s="7">
        <v>9872</v>
      </c>
      <c r="E713" s="10">
        <f t="shared" si="72"/>
        <v>108</v>
      </c>
      <c r="F713" s="9">
        <f t="shared" si="69"/>
        <v>120.28571428571429</v>
      </c>
      <c r="G713" s="10">
        <f t="shared" si="73"/>
        <v>4344.7166100482746</v>
      </c>
      <c r="H713" s="10">
        <f t="shared" si="74"/>
        <v>2150.647493039769</v>
      </c>
      <c r="I713" s="8">
        <v>74</v>
      </c>
      <c r="J713" s="8">
        <v>4</v>
      </c>
      <c r="K713" s="10">
        <v>9447</v>
      </c>
    </row>
    <row r="714" spans="1:11" x14ac:dyDescent="0.25">
      <c r="A714" s="11">
        <v>44601</v>
      </c>
      <c r="B714" s="19">
        <f t="shared" si="75"/>
        <v>44600</v>
      </c>
      <c r="C714" s="20" t="s">
        <v>6</v>
      </c>
      <c r="D714" s="7">
        <v>10093</v>
      </c>
      <c r="E714" s="14">
        <f t="shared" si="72"/>
        <v>221</v>
      </c>
      <c r="F714" s="13">
        <f t="shared" si="69"/>
        <v>131</v>
      </c>
      <c r="G714" s="10">
        <f t="shared" si="73"/>
        <v>4589.9210748129044</v>
      </c>
      <c r="H714" s="10">
        <f t="shared" si="74"/>
        <v>2342.2134811371357</v>
      </c>
      <c r="I714" s="8">
        <v>74</v>
      </c>
      <c r="J714" s="8">
        <v>4</v>
      </c>
      <c r="K714" s="10">
        <v>9573</v>
      </c>
    </row>
    <row r="715" spans="1:11" x14ac:dyDescent="0.25">
      <c r="A715" s="11">
        <v>44602</v>
      </c>
      <c r="B715" s="19">
        <f t="shared" si="75"/>
        <v>44601</v>
      </c>
      <c r="C715" s="20" t="s">
        <v>6</v>
      </c>
      <c r="D715" s="7">
        <v>10238</v>
      </c>
      <c r="E715" s="14">
        <f t="shared" si="72"/>
        <v>145</v>
      </c>
      <c r="F715" s="13">
        <f t="shared" si="69"/>
        <v>130</v>
      </c>
      <c r="G715" s="10">
        <f>(D715-D701)/39151*100000</f>
        <v>4679.3185359250083</v>
      </c>
      <c r="H715" s="10">
        <f t="shared" si="74"/>
        <v>2324.3339889147146</v>
      </c>
      <c r="I715" s="8">
        <v>74</v>
      </c>
      <c r="J715" s="8">
        <v>3</v>
      </c>
      <c r="K715" s="10">
        <v>9658</v>
      </c>
    </row>
    <row r="716" spans="1:11" x14ac:dyDescent="0.25">
      <c r="A716" s="11">
        <v>44603</v>
      </c>
      <c r="B716" s="19">
        <f t="shared" si="75"/>
        <v>44602</v>
      </c>
      <c r="C716" s="20" t="s">
        <v>6</v>
      </c>
      <c r="D716" s="7">
        <v>10335</v>
      </c>
      <c r="E716" s="14">
        <f t="shared" si="72"/>
        <v>97</v>
      </c>
      <c r="F716" s="13">
        <f t="shared" si="69"/>
        <v>123.71428571428571</v>
      </c>
      <c r="G716" s="10">
        <f>(D716-D702)/39151*100000</f>
        <v>4457.101989732063</v>
      </c>
      <c r="H716" s="10">
        <f t="shared" si="74"/>
        <v>2211.9486092309266</v>
      </c>
      <c r="I716" s="8">
        <v>74</v>
      </c>
      <c r="J716" s="8">
        <v>3</v>
      </c>
      <c r="K716" s="10">
        <v>9789</v>
      </c>
    </row>
    <row r="717" spans="1:11" s="5" customFormat="1" x14ac:dyDescent="0.25">
      <c r="A717" s="6">
        <v>44604</v>
      </c>
      <c r="B717" s="19">
        <f t="shared" si="75"/>
        <v>44603</v>
      </c>
      <c r="C717" s="20" t="s">
        <v>6</v>
      </c>
      <c r="D717" s="7">
        <v>10451</v>
      </c>
      <c r="E717" s="10">
        <f t="shared" si="72"/>
        <v>116</v>
      </c>
      <c r="F717" s="9">
        <f t="shared" si="69"/>
        <v>120</v>
      </c>
      <c r="G717" s="10">
        <f t="shared" si="73"/>
        <v>4280.8612806824858</v>
      </c>
      <c r="H717" s="10">
        <f t="shared" si="74"/>
        <v>2145.5390666905059</v>
      </c>
      <c r="I717" s="8"/>
      <c r="J717" s="8"/>
      <c r="K717" s="10"/>
    </row>
    <row r="718" spans="1:11" s="5" customFormat="1" x14ac:dyDescent="0.25">
      <c r="A718" s="6">
        <v>44605</v>
      </c>
      <c r="B718" s="19">
        <f t="shared" si="75"/>
        <v>44604</v>
      </c>
      <c r="C718" s="20" t="s">
        <v>6</v>
      </c>
      <c r="D718" s="7">
        <v>10523</v>
      </c>
      <c r="E718" s="10">
        <f t="shared" si="72"/>
        <v>72</v>
      </c>
      <c r="F718" s="9">
        <f t="shared" si="69"/>
        <v>121.57142857142857</v>
      </c>
      <c r="G718" s="10">
        <f t="shared" si="73"/>
        <v>4262.9817884600652</v>
      </c>
      <c r="H718" s="10">
        <f t="shared" si="74"/>
        <v>2173.635411611453</v>
      </c>
      <c r="I718" s="8"/>
      <c r="J718" s="8"/>
      <c r="K718" s="10"/>
    </row>
    <row r="719" spans="1:11" x14ac:dyDescent="0.25">
      <c r="A719" s="11">
        <v>44606</v>
      </c>
      <c r="B719" s="19">
        <f t="shared" si="75"/>
        <v>44605</v>
      </c>
      <c r="C719" s="20" t="s">
        <v>6</v>
      </c>
      <c r="D719" s="7">
        <v>10682</v>
      </c>
      <c r="E719" s="14">
        <f t="shared" si="72"/>
        <v>159</v>
      </c>
      <c r="F719" s="13">
        <f t="shared" si="69"/>
        <v>131.14285714285714</v>
      </c>
      <c r="G719" s="10">
        <f t="shared" si="73"/>
        <v>4480.0899083037475</v>
      </c>
      <c r="H719" s="10">
        <f t="shared" si="74"/>
        <v>2344.7676943117672</v>
      </c>
      <c r="I719" s="8">
        <v>74</v>
      </c>
      <c r="J719" s="8">
        <v>4</v>
      </c>
      <c r="K719" s="10">
        <v>10211</v>
      </c>
    </row>
    <row r="720" spans="1:11" x14ac:dyDescent="0.25">
      <c r="A720" s="11">
        <v>44607</v>
      </c>
      <c r="B720" s="19">
        <f t="shared" si="75"/>
        <v>44606</v>
      </c>
      <c r="C720" s="20" t="s">
        <v>6</v>
      </c>
      <c r="D720" s="7">
        <v>10741</v>
      </c>
      <c r="E720" s="14">
        <f t="shared" si="72"/>
        <v>59</v>
      </c>
      <c r="F720" s="13">
        <f t="shared" si="69"/>
        <v>124.14285714285714</v>
      </c>
      <c r="G720" s="10">
        <f t="shared" si="73"/>
        <v>4370.2587417945897</v>
      </c>
      <c r="H720" s="10">
        <f t="shared" si="74"/>
        <v>2219.6112487548212</v>
      </c>
      <c r="I720" s="8">
        <v>75</v>
      </c>
      <c r="J720" s="8">
        <v>4</v>
      </c>
      <c r="K720" s="10">
        <v>10294</v>
      </c>
    </row>
    <row r="721" spans="1:11" x14ac:dyDescent="0.25">
      <c r="A721" s="11">
        <v>44608</v>
      </c>
      <c r="B721" s="19">
        <f t="shared" si="75"/>
        <v>44607</v>
      </c>
      <c r="C721" s="20" t="s">
        <v>6</v>
      </c>
      <c r="D721" s="7">
        <v>10822</v>
      </c>
      <c r="E721" s="14">
        <f t="shared" si="72"/>
        <v>81</v>
      </c>
      <c r="F721" s="13">
        <f t="shared" si="69"/>
        <v>104.14285714285714</v>
      </c>
      <c r="G721" s="10">
        <f t="shared" si="73"/>
        <v>4204.2348854435395</v>
      </c>
      <c r="H721" s="10">
        <f t="shared" si="74"/>
        <v>1862.0214043064034</v>
      </c>
      <c r="I721" s="8">
        <v>75</v>
      </c>
      <c r="J721" s="8">
        <v>4</v>
      </c>
      <c r="K721" s="10">
        <v>10379</v>
      </c>
    </row>
    <row r="722" spans="1:11" x14ac:dyDescent="0.25">
      <c r="A722" s="11">
        <v>44609</v>
      </c>
      <c r="B722" s="19">
        <f t="shared" si="75"/>
        <v>44608</v>
      </c>
      <c r="C722" s="20" t="s">
        <v>6</v>
      </c>
      <c r="D722" s="7">
        <v>10911</v>
      </c>
      <c r="E722" s="14">
        <f t="shared" si="72"/>
        <v>89</v>
      </c>
      <c r="F722" s="13">
        <f t="shared" si="69"/>
        <v>96.142857142857139</v>
      </c>
      <c r="G722" s="10">
        <f t="shared" si="73"/>
        <v>4043.319455441751</v>
      </c>
      <c r="H722" s="10">
        <f t="shared" si="74"/>
        <v>1718.9854665270364</v>
      </c>
      <c r="I722" s="8">
        <v>75</v>
      </c>
      <c r="J722" s="8">
        <v>8</v>
      </c>
      <c r="K722" s="10">
        <v>10463</v>
      </c>
    </row>
    <row r="723" spans="1:11" x14ac:dyDescent="0.25">
      <c r="A723" s="11">
        <v>44610</v>
      </c>
      <c r="B723" s="19">
        <f t="shared" si="75"/>
        <v>44609</v>
      </c>
      <c r="C723" s="20" t="s">
        <v>6</v>
      </c>
      <c r="D723" s="7">
        <v>11036</v>
      </c>
      <c r="E723" s="14">
        <f t="shared" si="72"/>
        <v>125</v>
      </c>
      <c r="F723" s="13">
        <f t="shared" si="69"/>
        <v>100.14285714285714</v>
      </c>
      <c r="G723" s="10">
        <f t="shared" si="73"/>
        <v>4002.4520446476463</v>
      </c>
      <c r="H723" s="10">
        <f t="shared" si="74"/>
        <v>1790.5034354167199</v>
      </c>
      <c r="I723" s="8">
        <v>75</v>
      </c>
      <c r="J723" s="8">
        <v>8</v>
      </c>
      <c r="K723" s="10">
        <v>10542</v>
      </c>
    </row>
    <row r="724" spans="1:11" s="5" customFormat="1" x14ac:dyDescent="0.25">
      <c r="A724" s="6">
        <v>44611</v>
      </c>
      <c r="B724" s="19">
        <f t="shared" si="75"/>
        <v>44610</v>
      </c>
      <c r="C724" s="20" t="s">
        <v>6</v>
      </c>
      <c r="D724" s="7">
        <v>11113</v>
      </c>
      <c r="E724" s="10">
        <f t="shared" si="72"/>
        <v>77</v>
      </c>
      <c r="F724" s="9">
        <f t="shared" si="69"/>
        <v>94.571428571428569</v>
      </c>
      <c r="G724" s="10">
        <f t="shared" si="73"/>
        <v>3836.4281882965952</v>
      </c>
      <c r="H724" s="10">
        <f t="shared" si="74"/>
        <v>1690.8891216060895</v>
      </c>
      <c r="I724" s="8"/>
      <c r="J724" s="8"/>
      <c r="K724" s="10"/>
    </row>
    <row r="725" spans="1:11" x14ac:dyDescent="0.25">
      <c r="A725" s="6">
        <v>44612</v>
      </c>
      <c r="B725" s="19">
        <f t="shared" si="75"/>
        <v>44611</v>
      </c>
      <c r="C725" s="20" t="s">
        <v>6</v>
      </c>
      <c r="D725" s="7">
        <v>11238</v>
      </c>
      <c r="E725" s="10">
        <f t="shared" si="72"/>
        <v>125</v>
      </c>
      <c r="F725" s="9">
        <f t="shared" si="69"/>
        <v>102.14285714285714</v>
      </c>
      <c r="G725" s="10">
        <f t="shared" si="73"/>
        <v>3999.8978314730148</v>
      </c>
      <c r="H725" s="10">
        <f t="shared" si="74"/>
        <v>1826.2624198615615</v>
      </c>
      <c r="I725" s="8"/>
      <c r="J725" s="8"/>
      <c r="K725" s="10"/>
    </row>
    <row r="726" spans="1:11" x14ac:dyDescent="0.25">
      <c r="A726" s="11">
        <v>44613</v>
      </c>
      <c r="B726" s="19">
        <f t="shared" si="75"/>
        <v>44612</v>
      </c>
      <c r="C726" s="20" t="s">
        <v>6</v>
      </c>
      <c r="D726" s="7">
        <v>11293</v>
      </c>
      <c r="E726" s="14">
        <f t="shared" si="72"/>
        <v>55</v>
      </c>
      <c r="F726" s="13">
        <f t="shared" si="69"/>
        <v>87.285714285714292</v>
      </c>
      <c r="G726" s="10">
        <f t="shared" si="73"/>
        <v>3905.391944011647</v>
      </c>
      <c r="H726" s="10">
        <f t="shared" si="74"/>
        <v>1560.62424969988</v>
      </c>
      <c r="I726" s="8">
        <v>75</v>
      </c>
      <c r="J726" s="8">
        <v>5</v>
      </c>
      <c r="K726" s="10">
        <v>10853</v>
      </c>
    </row>
    <row r="727" spans="1:11" x14ac:dyDescent="0.25">
      <c r="A727" s="11">
        <v>44614</v>
      </c>
      <c r="B727" s="19">
        <f t="shared" si="75"/>
        <v>44613</v>
      </c>
      <c r="C727" s="20" t="s">
        <v>6</v>
      </c>
      <c r="D727" s="7">
        <v>11302</v>
      </c>
      <c r="E727" s="14">
        <f t="shared" si="72"/>
        <v>9</v>
      </c>
      <c r="F727" s="13">
        <f t="shared" si="69"/>
        <v>80.142857142857139</v>
      </c>
      <c r="G727" s="10">
        <f t="shared" si="73"/>
        <v>3652.524839723123</v>
      </c>
      <c r="H727" s="10">
        <f t="shared" si="74"/>
        <v>1432.9135909683021</v>
      </c>
      <c r="I727" s="8">
        <v>76</v>
      </c>
      <c r="J727" s="8">
        <v>9</v>
      </c>
      <c r="K727" s="10">
        <v>10929</v>
      </c>
    </row>
    <row r="728" spans="1:11" x14ac:dyDescent="0.25">
      <c r="A728" s="11">
        <v>44615</v>
      </c>
      <c r="B728" s="19">
        <f t="shared" si="75"/>
        <v>44614</v>
      </c>
      <c r="C728" s="20" t="s">
        <v>6</v>
      </c>
      <c r="D728" s="7">
        <v>11410</v>
      </c>
      <c r="E728" s="14">
        <f t="shared" si="72"/>
        <v>108</v>
      </c>
      <c r="F728" s="13">
        <f t="shared" si="69"/>
        <v>84</v>
      </c>
      <c r="G728" s="10">
        <f t="shared" si="73"/>
        <v>3363.8987509897579</v>
      </c>
      <c r="H728" s="10">
        <f t="shared" si="74"/>
        <v>1501.8773466833541</v>
      </c>
      <c r="I728" s="8">
        <v>76</v>
      </c>
      <c r="J728" s="8">
        <v>7</v>
      </c>
      <c r="K728" s="10">
        <v>11017</v>
      </c>
    </row>
    <row r="729" spans="1:11" x14ac:dyDescent="0.25">
      <c r="A729" s="11">
        <v>44616</v>
      </c>
      <c r="B729" s="19">
        <f t="shared" si="75"/>
        <v>44615</v>
      </c>
      <c r="C729" s="20" t="s">
        <v>6</v>
      </c>
      <c r="D729" s="7">
        <v>11564</v>
      </c>
      <c r="E729" s="14">
        <f t="shared" si="72"/>
        <v>154</v>
      </c>
      <c r="F729" s="13">
        <f t="shared" si="69"/>
        <v>93.285714285714292</v>
      </c>
      <c r="G729" s="10">
        <f t="shared" si="73"/>
        <v>3386.886669561442</v>
      </c>
      <c r="H729" s="10">
        <f t="shared" si="74"/>
        <v>1667.9012030344054</v>
      </c>
      <c r="I729" s="8">
        <v>77</v>
      </c>
      <c r="J729" s="8">
        <v>7</v>
      </c>
      <c r="K729" s="10">
        <v>11105</v>
      </c>
    </row>
    <row r="730" spans="1:11" x14ac:dyDescent="0.25">
      <c r="A730" s="11">
        <v>44617</v>
      </c>
      <c r="B730" s="19">
        <f t="shared" si="75"/>
        <v>44616</v>
      </c>
      <c r="C730" s="20" t="s">
        <v>6</v>
      </c>
      <c r="D730" s="7">
        <v>11671</v>
      </c>
      <c r="E730" s="14">
        <f t="shared" si="72"/>
        <v>107</v>
      </c>
      <c r="F730" s="13">
        <f t="shared" si="69"/>
        <v>90.714285714285708</v>
      </c>
      <c r="G730" s="10">
        <f t="shared" si="73"/>
        <v>3412.4288013077571</v>
      </c>
      <c r="H730" s="10">
        <f t="shared" si="74"/>
        <v>1621.9253658910375</v>
      </c>
      <c r="I730" s="8">
        <v>78</v>
      </c>
      <c r="J730" s="8">
        <v>7</v>
      </c>
      <c r="K730" s="10">
        <v>11187</v>
      </c>
    </row>
    <row r="731" spans="1:11" s="5" customFormat="1" x14ac:dyDescent="0.25">
      <c r="A731" s="11">
        <v>44618</v>
      </c>
      <c r="B731" s="19">
        <f t="shared" si="75"/>
        <v>44617</v>
      </c>
      <c r="C731" s="20" t="s">
        <v>6</v>
      </c>
      <c r="D731" s="7">
        <v>11752</v>
      </c>
      <c r="E731" s="10">
        <f t="shared" si="72"/>
        <v>81</v>
      </c>
      <c r="F731" s="9">
        <f t="shared" si="69"/>
        <v>91.285714285714292</v>
      </c>
      <c r="G731" s="10">
        <f t="shared" si="73"/>
        <v>3323.0313401956528</v>
      </c>
      <c r="H731" s="10">
        <f t="shared" si="74"/>
        <v>1632.1422185895635</v>
      </c>
      <c r="I731" s="8"/>
      <c r="J731" s="8"/>
      <c r="K731" s="10"/>
    </row>
    <row r="732" spans="1:11" s="5" customFormat="1" x14ac:dyDescent="0.25">
      <c r="A732" s="11">
        <v>44619</v>
      </c>
      <c r="B732" s="19">
        <f t="shared" si="75"/>
        <v>44618</v>
      </c>
      <c r="C732" s="20" t="s">
        <v>6</v>
      </c>
      <c r="D732" s="7">
        <v>11908</v>
      </c>
      <c r="E732" s="10">
        <f t="shared" si="72"/>
        <v>156</v>
      </c>
      <c r="F732" s="9">
        <f t="shared" si="69"/>
        <v>95.714285714285708</v>
      </c>
      <c r="G732" s="10">
        <f t="shared" si="73"/>
        <v>3537.5852468647031</v>
      </c>
      <c r="H732" s="10">
        <f t="shared" si="74"/>
        <v>1711.3228270031418</v>
      </c>
      <c r="I732" s="8"/>
      <c r="J732" s="8"/>
      <c r="K732" s="10"/>
    </row>
    <row r="733" spans="1:11" x14ac:dyDescent="0.25">
      <c r="A733" s="11">
        <v>44620</v>
      </c>
      <c r="B733" s="19">
        <f t="shared" si="75"/>
        <v>44619</v>
      </c>
      <c r="C733" s="20" t="s">
        <v>6</v>
      </c>
      <c r="D733" s="7">
        <v>12001</v>
      </c>
      <c r="E733" s="14">
        <f t="shared" si="72"/>
        <v>93</v>
      </c>
      <c r="F733" s="13">
        <f t="shared" si="69"/>
        <v>101.14285714285714</v>
      </c>
      <c r="G733" s="10">
        <f t="shared" si="73"/>
        <v>3369.0071773390209</v>
      </c>
      <c r="H733" s="10">
        <f t="shared" si="74"/>
        <v>1808.3829276391409</v>
      </c>
      <c r="I733" s="8">
        <v>78</v>
      </c>
      <c r="J733" s="8">
        <v>4</v>
      </c>
      <c r="K733" s="10">
        <v>11485</v>
      </c>
    </row>
    <row r="734" spans="1:11" x14ac:dyDescent="0.25">
      <c r="A734" s="11">
        <v>44621</v>
      </c>
      <c r="B734" s="19">
        <f t="shared" si="75"/>
        <v>44620</v>
      </c>
      <c r="C734" s="20" t="s">
        <v>6</v>
      </c>
      <c r="D734" s="7">
        <v>12014</v>
      </c>
      <c r="E734" s="14">
        <f t="shared" si="72"/>
        <v>13</v>
      </c>
      <c r="F734" s="13">
        <f t="shared" si="69"/>
        <v>101.71428571428571</v>
      </c>
      <c r="G734" s="10">
        <f t="shared" si="73"/>
        <v>3251.513371305969</v>
      </c>
      <c r="H734" s="10">
        <f t="shared" si="74"/>
        <v>1818.599780337667</v>
      </c>
      <c r="I734" s="8">
        <v>78</v>
      </c>
      <c r="J734" s="8">
        <v>5</v>
      </c>
      <c r="K734" s="10">
        <v>11593</v>
      </c>
    </row>
    <row r="735" spans="1:11" x14ac:dyDescent="0.25">
      <c r="A735" s="11">
        <v>44622</v>
      </c>
      <c r="B735" s="19">
        <f t="shared" si="75"/>
        <v>44621</v>
      </c>
      <c r="C735" s="20" t="s">
        <v>6</v>
      </c>
      <c r="D735" s="7">
        <v>12141</v>
      </c>
      <c r="E735" s="14">
        <f t="shared" si="72"/>
        <v>127</v>
      </c>
      <c r="F735" s="13">
        <f t="shared" si="69"/>
        <v>104.42857142857143</v>
      </c>
      <c r="G735" s="10">
        <f t="shared" si="73"/>
        <v>3369.0071773390209</v>
      </c>
      <c r="H735" s="10">
        <f t="shared" si="74"/>
        <v>1867.1298306556664</v>
      </c>
      <c r="I735" s="8">
        <v>78</v>
      </c>
      <c r="J735" s="8">
        <v>7</v>
      </c>
      <c r="K735" s="10">
        <v>11678</v>
      </c>
    </row>
    <row r="736" spans="1:11" x14ac:dyDescent="0.25">
      <c r="A736" s="11">
        <v>44623</v>
      </c>
      <c r="B736" s="19">
        <f t="shared" si="75"/>
        <v>44622</v>
      </c>
      <c r="C736" s="20" t="s">
        <v>6</v>
      </c>
      <c r="D736" s="7">
        <v>12319</v>
      </c>
      <c r="E736" s="14">
        <f t="shared" si="72"/>
        <v>178</v>
      </c>
      <c r="F736" s="13">
        <f t="shared" si="69"/>
        <v>107.85714285714286</v>
      </c>
      <c r="G736" s="10">
        <f t="shared" si="73"/>
        <v>3596.3321498812288</v>
      </c>
      <c r="H736" s="10">
        <f t="shared" si="74"/>
        <v>1928.4309468468239</v>
      </c>
      <c r="I736" s="8">
        <v>78</v>
      </c>
      <c r="J736" s="8">
        <v>7</v>
      </c>
      <c r="K736" s="10">
        <v>11770</v>
      </c>
    </row>
    <row r="737" spans="1:11" x14ac:dyDescent="0.25">
      <c r="A737" s="11">
        <v>44624</v>
      </c>
      <c r="B737" s="19">
        <f t="shared" si="75"/>
        <v>44623</v>
      </c>
      <c r="C737" s="20" t="s">
        <v>6</v>
      </c>
      <c r="D737" s="7">
        <v>12681</v>
      </c>
      <c r="E737" s="14">
        <f t="shared" si="72"/>
        <v>362</v>
      </c>
      <c r="F737" s="13">
        <f t="shared" si="69"/>
        <v>144.28571428571428</v>
      </c>
      <c r="G737" s="10">
        <f t="shared" si="73"/>
        <v>4201.680672268908</v>
      </c>
      <c r="H737" s="10">
        <f t="shared" si="74"/>
        <v>2579.7553063778701</v>
      </c>
      <c r="I737" s="8">
        <v>78</v>
      </c>
      <c r="J737" s="8">
        <v>6</v>
      </c>
      <c r="K737" s="10">
        <v>11863</v>
      </c>
    </row>
    <row r="738" spans="1:11" x14ac:dyDescent="0.25">
      <c r="A738" s="11">
        <v>44625</v>
      </c>
      <c r="B738" s="19">
        <f t="shared" si="75"/>
        <v>44624</v>
      </c>
      <c r="C738" s="20" t="s">
        <v>6</v>
      </c>
      <c r="D738" s="7">
        <v>12833</v>
      </c>
      <c r="E738" s="14">
        <f t="shared" si="72"/>
        <v>152</v>
      </c>
      <c r="F738" s="13">
        <f t="shared" si="69"/>
        <v>154.42857142857142</v>
      </c>
      <c r="G738" s="10">
        <f t="shared" si="73"/>
        <v>4393.2466603662742</v>
      </c>
      <c r="H738" s="10">
        <f t="shared" si="74"/>
        <v>2761.1044417767107</v>
      </c>
      <c r="I738" s="8"/>
      <c r="J738" s="8"/>
      <c r="K738" s="10"/>
    </row>
    <row r="739" spans="1:11" x14ac:dyDescent="0.25">
      <c r="A739" s="11">
        <v>44626</v>
      </c>
      <c r="B739" s="19">
        <f t="shared" si="75"/>
        <v>44625</v>
      </c>
      <c r="C739" s="20" t="s">
        <v>6</v>
      </c>
      <c r="D739" s="7">
        <v>12932</v>
      </c>
      <c r="E739" s="14">
        <f t="shared" si="72"/>
        <v>99</v>
      </c>
      <c r="F739" s="13">
        <f t="shared" si="69"/>
        <v>146.28571428571428</v>
      </c>
      <c r="G739" s="10">
        <f t="shared" si="73"/>
        <v>4326.837117825854</v>
      </c>
      <c r="H739" s="10">
        <f t="shared" si="74"/>
        <v>2615.5142908227122</v>
      </c>
      <c r="I739" s="8"/>
      <c r="J739" s="8"/>
      <c r="K739" s="10"/>
    </row>
    <row r="740" spans="1:11" x14ac:dyDescent="0.25">
      <c r="A740" s="11">
        <v>44627</v>
      </c>
      <c r="B740" s="19">
        <f t="shared" si="75"/>
        <v>44626</v>
      </c>
      <c r="C740" s="20" t="s">
        <v>6</v>
      </c>
      <c r="D740" s="7">
        <v>13195</v>
      </c>
      <c r="E740" s="14">
        <f t="shared" si="72"/>
        <v>263</v>
      </c>
      <c r="F740" s="13">
        <f t="shared" si="69"/>
        <v>170.57142857142858</v>
      </c>
      <c r="G740" s="10">
        <f t="shared" si="73"/>
        <v>4858.113458149217</v>
      </c>
      <c r="H740" s="10">
        <f t="shared" si="74"/>
        <v>3049.7305305100763</v>
      </c>
      <c r="I740" s="8">
        <v>78</v>
      </c>
      <c r="J740" s="8">
        <v>4</v>
      </c>
      <c r="K740" s="10">
        <v>12394</v>
      </c>
    </row>
    <row r="741" spans="1:11" x14ac:dyDescent="0.25">
      <c r="A741" s="11">
        <v>44628</v>
      </c>
      <c r="B741" s="19">
        <f t="shared" si="75"/>
        <v>44627</v>
      </c>
      <c r="C741" s="20" t="s">
        <v>6</v>
      </c>
      <c r="D741" s="7">
        <v>13204</v>
      </c>
      <c r="E741" s="14">
        <f t="shared" si="72"/>
        <v>9</v>
      </c>
      <c r="F741" s="13">
        <f t="shared" si="69"/>
        <v>170</v>
      </c>
      <c r="G741" s="10">
        <f t="shared" si="73"/>
        <v>4858.113458149217</v>
      </c>
      <c r="H741" s="10">
        <f t="shared" si="74"/>
        <v>3039.5136778115502</v>
      </c>
      <c r="I741" s="8">
        <v>79</v>
      </c>
      <c r="J741" s="8">
        <v>3</v>
      </c>
      <c r="K741" s="10">
        <v>12545</v>
      </c>
    </row>
    <row r="742" spans="1:11" x14ac:dyDescent="0.25">
      <c r="A742" s="11">
        <v>44629</v>
      </c>
      <c r="B742" s="19">
        <f t="shared" si="75"/>
        <v>44628</v>
      </c>
      <c r="C742" s="20" t="s">
        <v>6</v>
      </c>
      <c r="D742" s="7">
        <v>13471</v>
      </c>
      <c r="E742" s="14">
        <f t="shared" si="72"/>
        <v>267</v>
      </c>
      <c r="F742" s="13">
        <f t="shared" si="69"/>
        <v>190</v>
      </c>
      <c r="G742" s="10">
        <f t="shared" si="73"/>
        <v>5264.233352915634</v>
      </c>
      <c r="H742" s="10">
        <f t="shared" si="74"/>
        <v>3397.103522259968</v>
      </c>
      <c r="I742" s="8">
        <v>79</v>
      </c>
      <c r="J742" s="8">
        <v>3</v>
      </c>
      <c r="K742" s="10">
        <v>12700</v>
      </c>
    </row>
    <row r="743" spans="1:11" x14ac:dyDescent="0.25">
      <c r="A743" s="11">
        <v>44630</v>
      </c>
      <c r="B743" s="19">
        <f t="shared" si="75"/>
        <v>44629</v>
      </c>
      <c r="C743" s="20" t="s">
        <v>6</v>
      </c>
      <c r="D743" s="7">
        <v>13590</v>
      </c>
      <c r="E743" s="14">
        <f t="shared" si="72"/>
        <v>119</v>
      </c>
      <c r="F743" s="13">
        <f t="shared" ref="F743:F764" si="76">SUM(E737:E743)/7</f>
        <v>181.57142857142858</v>
      </c>
      <c r="G743" s="10">
        <f t="shared" si="73"/>
        <v>5174.8358918035301</v>
      </c>
      <c r="H743" s="10">
        <f t="shared" si="74"/>
        <v>3246.404944956706</v>
      </c>
      <c r="I743" s="8">
        <v>79</v>
      </c>
      <c r="J743" s="8">
        <v>4</v>
      </c>
      <c r="K743" s="10">
        <v>12895</v>
      </c>
    </row>
    <row r="744" spans="1:11" x14ac:dyDescent="0.25">
      <c r="A744" s="11">
        <v>44631</v>
      </c>
      <c r="B744" s="19">
        <f t="shared" si="75"/>
        <v>44630</v>
      </c>
      <c r="C744" s="20" t="s">
        <v>6</v>
      </c>
      <c r="D744" s="7">
        <v>13789</v>
      </c>
      <c r="E744" s="14">
        <f t="shared" si="72"/>
        <v>199</v>
      </c>
      <c r="F744" s="13">
        <f t="shared" si="76"/>
        <v>158.28571428571428</v>
      </c>
      <c r="G744" s="10">
        <f t="shared" si="73"/>
        <v>5409.823503869633</v>
      </c>
      <c r="H744" s="10">
        <f t="shared" si="74"/>
        <v>2830.0681974917625</v>
      </c>
      <c r="I744" s="8">
        <v>79</v>
      </c>
      <c r="J744" s="8">
        <v>4</v>
      </c>
      <c r="K744" s="10">
        <v>13103</v>
      </c>
    </row>
    <row r="745" spans="1:11" x14ac:dyDescent="0.25">
      <c r="A745" s="11">
        <v>44632</v>
      </c>
      <c r="B745" s="19">
        <f t="shared" si="75"/>
        <v>44631</v>
      </c>
      <c r="C745" s="20" t="s">
        <v>6</v>
      </c>
      <c r="D745" s="7">
        <v>14025</v>
      </c>
      <c r="E745" s="14">
        <f t="shared" si="72"/>
        <v>236</v>
      </c>
      <c r="F745" s="13">
        <f t="shared" si="76"/>
        <v>170.28571428571428</v>
      </c>
      <c r="G745" s="10">
        <f t="shared" si="73"/>
        <v>5805.726545937524</v>
      </c>
      <c r="H745" s="10">
        <f t="shared" si="74"/>
        <v>3044.6221041608133</v>
      </c>
      <c r="I745" s="8"/>
      <c r="J745" s="8"/>
      <c r="K745" s="10"/>
    </row>
    <row r="746" spans="1:11" x14ac:dyDescent="0.25">
      <c r="A746" s="11">
        <v>44633</v>
      </c>
      <c r="B746" s="19">
        <f t="shared" si="75"/>
        <v>44632</v>
      </c>
      <c r="C746" s="20" t="s">
        <v>6</v>
      </c>
      <c r="D746" s="7">
        <v>14234</v>
      </c>
      <c r="E746" s="14">
        <f t="shared" si="72"/>
        <v>209</v>
      </c>
      <c r="F746" s="13">
        <f t="shared" si="76"/>
        <v>186</v>
      </c>
      <c r="G746" s="10">
        <f t="shared" si="73"/>
        <v>5941.0998441929969</v>
      </c>
      <c r="H746" s="10">
        <f t="shared" si="74"/>
        <v>3325.5855533702838</v>
      </c>
      <c r="I746" s="8"/>
      <c r="J746" s="8"/>
      <c r="K746" s="10"/>
    </row>
    <row r="747" spans="1:11" x14ac:dyDescent="0.25">
      <c r="A747" s="11">
        <v>44634</v>
      </c>
      <c r="B747" s="19">
        <f t="shared" si="75"/>
        <v>44633</v>
      </c>
      <c r="C747" s="20" t="s">
        <v>6</v>
      </c>
      <c r="D747" s="7">
        <v>14235</v>
      </c>
      <c r="E747" s="14">
        <f t="shared" si="72"/>
        <v>1</v>
      </c>
      <c r="F747" s="13">
        <f t="shared" si="76"/>
        <v>148.57142857142858</v>
      </c>
      <c r="G747" s="10">
        <f t="shared" si="73"/>
        <v>5706.1122321268931</v>
      </c>
      <c r="H747" s="10">
        <f t="shared" si="74"/>
        <v>2656.3817016168173</v>
      </c>
      <c r="I747" s="8">
        <v>79</v>
      </c>
      <c r="J747" s="8">
        <v>4</v>
      </c>
      <c r="K747" s="10">
        <v>13626</v>
      </c>
    </row>
    <row r="748" spans="1:11" x14ac:dyDescent="0.25">
      <c r="A748" s="11">
        <v>44635</v>
      </c>
      <c r="B748" s="19">
        <f t="shared" si="75"/>
        <v>44634</v>
      </c>
      <c r="C748" s="20" t="s">
        <v>6</v>
      </c>
      <c r="D748" s="7">
        <v>14424</v>
      </c>
      <c r="E748" s="14">
        <f t="shared" si="72"/>
        <v>189</v>
      </c>
      <c r="F748" s="13">
        <f t="shared" si="76"/>
        <v>174.28571428571428</v>
      </c>
      <c r="G748" s="10">
        <f t="shared" si="73"/>
        <v>6155.6537508620468</v>
      </c>
      <c r="H748" s="10">
        <f t="shared" si="74"/>
        <v>3116.140073050497</v>
      </c>
      <c r="I748" s="8">
        <v>79</v>
      </c>
      <c r="J748" s="8">
        <v>7</v>
      </c>
      <c r="K748" s="10">
        <v>13780</v>
      </c>
    </row>
    <row r="749" spans="1:11" x14ac:dyDescent="0.25">
      <c r="A749" s="11">
        <v>44636</v>
      </c>
      <c r="B749" s="19">
        <f t="shared" si="75"/>
        <v>44635</v>
      </c>
      <c r="C749" s="20" t="s">
        <v>6</v>
      </c>
      <c r="D749" s="7">
        <v>14642</v>
      </c>
      <c r="E749" s="14">
        <f t="shared" si="72"/>
        <v>218</v>
      </c>
      <c r="F749" s="13">
        <f t="shared" si="76"/>
        <v>167.28571428571428</v>
      </c>
      <c r="G749" s="10">
        <f t="shared" si="73"/>
        <v>6388.0871497535181</v>
      </c>
      <c r="H749" s="10">
        <f t="shared" si="74"/>
        <v>2990.9836274935506</v>
      </c>
      <c r="I749" s="8">
        <v>81</v>
      </c>
      <c r="J749" s="8">
        <v>8</v>
      </c>
      <c r="K749" s="10">
        <v>13907</v>
      </c>
    </row>
    <row r="750" spans="1:11" x14ac:dyDescent="0.25">
      <c r="A750" s="11">
        <v>44637</v>
      </c>
      <c r="B750" s="19">
        <f t="shared" si="75"/>
        <v>44636</v>
      </c>
      <c r="C750" s="20" t="s">
        <v>6</v>
      </c>
      <c r="D750" s="7">
        <v>14926</v>
      </c>
      <c r="E750" s="14">
        <f t="shared" si="72"/>
        <v>284</v>
      </c>
      <c r="F750" s="13">
        <f t="shared" si="76"/>
        <v>190.85714285714286</v>
      </c>
      <c r="G750" s="10">
        <f t="shared" si="73"/>
        <v>6658.8337462644631</v>
      </c>
      <c r="H750" s="10">
        <f t="shared" si="74"/>
        <v>3412.4288013077571</v>
      </c>
      <c r="I750" s="8">
        <v>81</v>
      </c>
      <c r="J750" s="8">
        <v>8</v>
      </c>
      <c r="K750" s="10">
        <v>14055</v>
      </c>
    </row>
    <row r="751" spans="1:11" x14ac:dyDescent="0.25">
      <c r="A751" s="11">
        <v>44638</v>
      </c>
      <c r="B751" s="19">
        <f t="shared" si="75"/>
        <v>44637</v>
      </c>
      <c r="C751" s="20" t="s">
        <v>6</v>
      </c>
      <c r="D751" s="7">
        <v>15043</v>
      </c>
      <c r="E751" s="14">
        <f t="shared" si="72"/>
        <v>117</v>
      </c>
      <c r="F751" s="13">
        <f t="shared" si="76"/>
        <v>179.14285714285714</v>
      </c>
      <c r="G751" s="10">
        <f t="shared" si="73"/>
        <v>6033.0515184797323</v>
      </c>
      <c r="H751" s="10">
        <f t="shared" si="74"/>
        <v>3202.9833209879698</v>
      </c>
      <c r="I751" s="8">
        <v>81</v>
      </c>
      <c r="J751" s="8">
        <v>9</v>
      </c>
      <c r="K751" s="10">
        <v>14195</v>
      </c>
    </row>
    <row r="752" spans="1:11" x14ac:dyDescent="0.25">
      <c r="A752" s="11">
        <v>44639</v>
      </c>
      <c r="B752" s="19">
        <f t="shared" si="75"/>
        <v>44638</v>
      </c>
      <c r="C752" s="20" t="s">
        <v>6</v>
      </c>
      <c r="D752" s="7">
        <v>15243</v>
      </c>
      <c r="E752" s="14">
        <f t="shared" si="72"/>
        <v>200</v>
      </c>
      <c r="F752" s="13">
        <f t="shared" si="76"/>
        <v>174</v>
      </c>
      <c r="G752" s="10">
        <f t="shared" si="73"/>
        <v>6155.6537508620468</v>
      </c>
      <c r="H752" s="10">
        <f t="shared" si="74"/>
        <v>3111.031646701234</v>
      </c>
      <c r="I752" s="8"/>
      <c r="J752" s="8"/>
      <c r="K752" s="10"/>
    </row>
    <row r="753" spans="1:11" x14ac:dyDescent="0.25">
      <c r="A753" s="11">
        <v>44640</v>
      </c>
      <c r="B753" s="19">
        <f t="shared" si="75"/>
        <v>44639</v>
      </c>
      <c r="C753" s="20" t="s">
        <v>6</v>
      </c>
      <c r="D753" s="7">
        <v>15312</v>
      </c>
      <c r="E753" s="14">
        <f t="shared" ref="E753:E764" si="77">D753-D752</f>
        <v>69</v>
      </c>
      <c r="F753" s="13">
        <f t="shared" si="76"/>
        <v>154</v>
      </c>
      <c r="G753" s="10">
        <f t="shared" ref="G753:G764" si="78">(D753-D739)/39151*100000</f>
        <v>6079.0273556231004</v>
      </c>
      <c r="H753" s="10">
        <f t="shared" ref="H753:H764" si="79">(D753-D746)/39151*100000</f>
        <v>2753.4418022528162</v>
      </c>
      <c r="I753" s="8"/>
      <c r="J753" s="8"/>
      <c r="K753" s="10"/>
    </row>
    <row r="754" spans="1:11" x14ac:dyDescent="0.25">
      <c r="A754" s="11">
        <v>44641</v>
      </c>
      <c r="B754" s="19">
        <f t="shared" si="75"/>
        <v>44640</v>
      </c>
      <c r="C754" s="20" t="s">
        <v>6</v>
      </c>
      <c r="D754" s="7">
        <v>15458</v>
      </c>
      <c r="E754" s="14">
        <f t="shared" si="77"/>
        <v>146</v>
      </c>
      <c r="F754" s="13">
        <f t="shared" si="76"/>
        <v>174.71428571428572</v>
      </c>
      <c r="G754" s="10">
        <f t="shared" si="78"/>
        <v>5780.1844141912088</v>
      </c>
      <c r="H754" s="10">
        <f t="shared" si="79"/>
        <v>3123.8027125743915</v>
      </c>
      <c r="I754" s="8">
        <v>83</v>
      </c>
      <c r="J754" s="8">
        <v>5</v>
      </c>
      <c r="K754" s="10">
        <v>14807</v>
      </c>
    </row>
    <row r="755" spans="1:11" x14ac:dyDescent="0.25">
      <c r="A755" s="11">
        <v>44642</v>
      </c>
      <c r="B755" s="19">
        <f t="shared" si="75"/>
        <v>44641</v>
      </c>
      <c r="C755" s="20" t="s">
        <v>6</v>
      </c>
      <c r="D755" s="7">
        <v>15497</v>
      </c>
      <c r="E755" s="14">
        <f t="shared" si="77"/>
        <v>39</v>
      </c>
      <c r="F755" s="13">
        <f t="shared" si="76"/>
        <v>153.28571428571428</v>
      </c>
      <c r="G755" s="10">
        <f t="shared" si="78"/>
        <v>5856.8108094301551</v>
      </c>
      <c r="H755" s="10">
        <f t="shared" si="79"/>
        <v>2740.6707363796581</v>
      </c>
      <c r="I755" s="8">
        <v>83</v>
      </c>
      <c r="J755" s="8">
        <v>4</v>
      </c>
      <c r="K755" s="10">
        <v>14912</v>
      </c>
    </row>
    <row r="756" spans="1:11" x14ac:dyDescent="0.25">
      <c r="A756" s="11">
        <v>44643</v>
      </c>
      <c r="B756" s="19">
        <f t="shared" si="75"/>
        <v>44642</v>
      </c>
      <c r="C756" s="20" t="s">
        <v>6</v>
      </c>
      <c r="D756" s="7">
        <v>15649</v>
      </c>
      <c r="E756" s="14">
        <f t="shared" si="77"/>
        <v>152</v>
      </c>
      <c r="F756" s="13">
        <f t="shared" si="76"/>
        <v>143.85714285714286</v>
      </c>
      <c r="G756" s="10">
        <f t="shared" si="78"/>
        <v>5563.0762943475265</v>
      </c>
      <c r="H756" s="10">
        <f t="shared" si="79"/>
        <v>2572.0926668539755</v>
      </c>
      <c r="I756" s="8">
        <v>83</v>
      </c>
      <c r="J756" s="8">
        <v>9</v>
      </c>
      <c r="K756" s="10">
        <v>15081</v>
      </c>
    </row>
    <row r="757" spans="1:11" x14ac:dyDescent="0.25">
      <c r="A757" s="11">
        <v>44644</v>
      </c>
      <c r="B757" s="19">
        <f t="shared" si="75"/>
        <v>44643</v>
      </c>
      <c r="C757" s="20" t="s">
        <v>6</v>
      </c>
      <c r="D757" s="7">
        <v>15761</v>
      </c>
      <c r="E757" s="14">
        <f t="shared" si="77"/>
        <v>112</v>
      </c>
      <c r="F757" s="13">
        <f t="shared" si="76"/>
        <v>119.28571428571429</v>
      </c>
      <c r="G757" s="10">
        <f t="shared" si="78"/>
        <v>5545.196802125105</v>
      </c>
      <c r="H757" s="10">
        <f t="shared" si="79"/>
        <v>2132.7680008173479</v>
      </c>
      <c r="I757" s="8">
        <v>83</v>
      </c>
      <c r="J757" s="8">
        <v>9</v>
      </c>
      <c r="K757" s="10">
        <v>15189</v>
      </c>
    </row>
    <row r="758" spans="1:11" x14ac:dyDescent="0.25">
      <c r="A758" s="11">
        <v>44645</v>
      </c>
      <c r="B758" s="19">
        <f t="shared" si="75"/>
        <v>44644</v>
      </c>
      <c r="C758" s="20" t="s">
        <v>6</v>
      </c>
      <c r="D758" s="7">
        <v>15889</v>
      </c>
      <c r="E758" s="14">
        <f t="shared" si="77"/>
        <v>128</v>
      </c>
      <c r="F758" s="13">
        <f t="shared" si="76"/>
        <v>120.85714285714286</v>
      </c>
      <c r="G758" s="10">
        <f t="shared" si="78"/>
        <v>5363.8476667262648</v>
      </c>
      <c r="H758" s="10">
        <f t="shared" si="79"/>
        <v>2160.8643457382955</v>
      </c>
      <c r="I758" s="8">
        <v>83</v>
      </c>
      <c r="J758" s="8">
        <v>11</v>
      </c>
      <c r="K758" s="10">
        <v>15280</v>
      </c>
    </row>
    <row r="759" spans="1:11" x14ac:dyDescent="0.25">
      <c r="A759" s="11">
        <v>44646</v>
      </c>
      <c r="B759" s="19">
        <f t="shared" ref="B759:B822" si="80">A759-1</f>
        <v>44645</v>
      </c>
      <c r="C759" s="20" t="s">
        <v>6</v>
      </c>
      <c r="D759" s="7">
        <v>16017</v>
      </c>
      <c r="E759" s="14">
        <f t="shared" si="77"/>
        <v>128</v>
      </c>
      <c r="F759" s="13">
        <f t="shared" si="76"/>
        <v>110.57142857142857</v>
      </c>
      <c r="G759" s="10">
        <f t="shared" si="78"/>
        <v>5087.9926438660568</v>
      </c>
      <c r="H759" s="10">
        <f t="shared" si="79"/>
        <v>1976.9609971648235</v>
      </c>
      <c r="I759" s="8"/>
      <c r="J759" s="8"/>
      <c r="K759" s="10"/>
    </row>
    <row r="760" spans="1:11" x14ac:dyDescent="0.25">
      <c r="A760" s="11">
        <v>44647</v>
      </c>
      <c r="B760" s="19">
        <f t="shared" si="80"/>
        <v>44646</v>
      </c>
      <c r="C760" s="20" t="s">
        <v>6</v>
      </c>
      <c r="D760" s="7">
        <v>16098</v>
      </c>
      <c r="E760" s="14">
        <f t="shared" si="77"/>
        <v>81</v>
      </c>
      <c r="F760" s="13">
        <f t="shared" si="76"/>
        <v>112.28571428571429</v>
      </c>
      <c r="G760" s="10">
        <f t="shared" si="78"/>
        <v>4761.0533575132185</v>
      </c>
      <c r="H760" s="10">
        <f t="shared" si="79"/>
        <v>2007.6115552604019</v>
      </c>
      <c r="I760" s="8"/>
      <c r="J760" s="8"/>
      <c r="K760" s="10"/>
    </row>
    <row r="761" spans="1:11" x14ac:dyDescent="0.25">
      <c r="A761" s="11">
        <v>44648</v>
      </c>
      <c r="B761" s="19">
        <f t="shared" si="80"/>
        <v>44647</v>
      </c>
      <c r="C761" s="20" t="s">
        <v>6</v>
      </c>
      <c r="D761" s="7">
        <v>16115</v>
      </c>
      <c r="E761" s="14">
        <f t="shared" si="77"/>
        <v>17</v>
      </c>
      <c r="F761" s="13">
        <f t="shared" si="76"/>
        <v>93.857142857142861</v>
      </c>
      <c r="G761" s="10">
        <f t="shared" si="78"/>
        <v>4801.9207683073228</v>
      </c>
      <c r="H761" s="10">
        <f t="shared" si="79"/>
        <v>1678.1180557329315</v>
      </c>
      <c r="I761" s="8">
        <v>83</v>
      </c>
      <c r="J761" s="8">
        <v>8</v>
      </c>
      <c r="K761" s="10">
        <v>15639</v>
      </c>
    </row>
    <row r="762" spans="1:11" x14ac:dyDescent="0.25">
      <c r="A762" s="11">
        <v>44649</v>
      </c>
      <c r="B762" s="19">
        <f t="shared" si="80"/>
        <v>44648</v>
      </c>
      <c r="C762" s="20" t="s">
        <v>6</v>
      </c>
      <c r="D762" s="7">
        <v>16176</v>
      </c>
      <c r="E762" s="14">
        <f t="shared" si="77"/>
        <v>61</v>
      </c>
      <c r="F762" s="13">
        <f t="shared" si="76"/>
        <v>97</v>
      </c>
      <c r="G762" s="10">
        <f t="shared" si="78"/>
        <v>4474.9814819544845</v>
      </c>
      <c r="H762" s="10">
        <f t="shared" si="79"/>
        <v>1734.3107455748254</v>
      </c>
      <c r="I762" s="8">
        <v>84</v>
      </c>
      <c r="J762" s="8">
        <v>9</v>
      </c>
      <c r="K762" s="10">
        <v>15785</v>
      </c>
    </row>
    <row r="763" spans="1:11" x14ac:dyDescent="0.25">
      <c r="A763" s="11">
        <v>44650</v>
      </c>
      <c r="B763" s="19">
        <f t="shared" si="80"/>
        <v>44649</v>
      </c>
      <c r="C763" s="20" t="s">
        <v>6</v>
      </c>
      <c r="D763" s="7">
        <v>16286</v>
      </c>
      <c r="E763" s="14">
        <f t="shared" si="77"/>
        <v>110</v>
      </c>
      <c r="F763" s="13">
        <f t="shared" si="76"/>
        <v>91</v>
      </c>
      <c r="G763" s="10">
        <f t="shared" si="78"/>
        <v>4199.1264590942765</v>
      </c>
      <c r="H763" s="10">
        <f t="shared" si="79"/>
        <v>1627.0337922403005</v>
      </c>
      <c r="I763" s="8">
        <v>84</v>
      </c>
      <c r="J763" s="8">
        <v>9</v>
      </c>
      <c r="K763" s="10">
        <v>15848</v>
      </c>
    </row>
    <row r="764" spans="1:11" x14ac:dyDescent="0.25">
      <c r="A764" s="11">
        <v>44651</v>
      </c>
      <c r="B764" s="19">
        <f t="shared" si="80"/>
        <v>44650</v>
      </c>
      <c r="C764" s="20" t="s">
        <v>6</v>
      </c>
      <c r="D764" s="7">
        <v>16378</v>
      </c>
      <c r="E764" s="14">
        <f t="shared" si="77"/>
        <v>92</v>
      </c>
      <c r="F764" s="13">
        <f t="shared" si="76"/>
        <v>88.142857142857139</v>
      </c>
      <c r="G764" s="10">
        <f t="shared" si="78"/>
        <v>3708.7175295650177</v>
      </c>
      <c r="H764" s="10">
        <f t="shared" si="79"/>
        <v>1575.9495287476693</v>
      </c>
      <c r="I764" s="8">
        <v>84</v>
      </c>
      <c r="J764" s="8">
        <v>7</v>
      </c>
      <c r="K764" s="10">
        <v>15927</v>
      </c>
    </row>
    <row r="765" spans="1:11" s="5" customFormat="1" x14ac:dyDescent="0.25">
      <c r="A765" s="6">
        <v>44652</v>
      </c>
      <c r="B765" s="41">
        <f t="shared" si="80"/>
        <v>44651</v>
      </c>
      <c r="C765" s="42" t="s">
        <v>6</v>
      </c>
      <c r="D765" s="7">
        <f>D764+E765</f>
        <v>16429</v>
      </c>
      <c r="E765" s="10">
        <v>51</v>
      </c>
      <c r="F765" s="9">
        <f t="shared" ref="F765" si="81">SUM(E759:E765)/7</f>
        <v>77.142857142857139</v>
      </c>
      <c r="G765" s="10">
        <f t="shared" ref="G765" si="82">(D765-D751)/39151*100000</f>
        <v>3540.1394600393351</v>
      </c>
      <c r="H765" s="10">
        <f t="shared" ref="H765" si="83">(D765-D758)/39151*100000</f>
        <v>1379.2751143010396</v>
      </c>
      <c r="I765" s="8">
        <v>84</v>
      </c>
      <c r="J765" s="8">
        <v>4</v>
      </c>
      <c r="K765" s="10">
        <f>16199</f>
        <v>16199</v>
      </c>
    </row>
    <row r="766" spans="1:11" x14ac:dyDescent="0.25">
      <c r="A766" s="15">
        <v>44653</v>
      </c>
      <c r="B766" s="19">
        <f t="shared" si="80"/>
        <v>44652</v>
      </c>
      <c r="C766" s="20" t="s">
        <v>6</v>
      </c>
      <c r="D766" s="2">
        <f t="shared" ref="D766:D825" si="84">D765+E766</f>
        <v>16465</v>
      </c>
      <c r="E766" s="14">
        <v>36</v>
      </c>
      <c r="F766" s="16">
        <f t="shared" ref="F766:F825" si="85">SUM(E760:E766)/7</f>
        <v>64</v>
      </c>
      <c r="G766" s="4">
        <f t="shared" ref="G766:G794" si="86">(D766-D752)/39151*100000</f>
        <v>3121.24849939976</v>
      </c>
      <c r="H766" s="4">
        <f t="shared" ref="H766:H794" si="87">(D766-D759)/39151*100000</f>
        <v>1144.2875022349365</v>
      </c>
      <c r="I766" s="8">
        <v>84</v>
      </c>
      <c r="J766" s="3"/>
      <c r="K766" s="4">
        <f>K765+146-(I766-I765)</f>
        <v>16345</v>
      </c>
    </row>
    <row r="767" spans="1:11" s="5" customFormat="1" x14ac:dyDescent="0.25">
      <c r="A767" s="6">
        <v>44654</v>
      </c>
      <c r="B767" s="41">
        <f>A767-1</f>
        <v>44653</v>
      </c>
      <c r="C767" s="42" t="s">
        <v>6</v>
      </c>
      <c r="D767" s="2">
        <f>D766+E767</f>
        <v>16522</v>
      </c>
      <c r="E767" s="10">
        <v>57</v>
      </c>
      <c r="F767" s="9">
        <f>SUM(E761:E767)/7</f>
        <v>60.571428571428569</v>
      </c>
      <c r="G767" s="10">
        <f>(D767-D753)/39151*100000</f>
        <v>3090.5979413041814</v>
      </c>
      <c r="H767" s="10">
        <f>(D767-D760)/39151*100000</f>
        <v>1082.9863860437792</v>
      </c>
      <c r="I767" s="8">
        <v>84</v>
      </c>
      <c r="J767" s="8"/>
      <c r="K767" s="10">
        <f>K766-(I767-I766)</f>
        <v>16345</v>
      </c>
    </row>
    <row r="768" spans="1:11" s="5" customFormat="1" x14ac:dyDescent="0.25">
      <c r="A768" s="6">
        <v>44655</v>
      </c>
      <c r="B768" s="41">
        <f t="shared" si="80"/>
        <v>44654</v>
      </c>
      <c r="C768" s="42" t="s">
        <v>6</v>
      </c>
      <c r="D768" s="2">
        <f t="shared" si="84"/>
        <v>16559</v>
      </c>
      <c r="E768" s="10">
        <v>37</v>
      </c>
      <c r="F768" s="9">
        <f t="shared" si="85"/>
        <v>63.428571428571431</v>
      </c>
      <c r="G768" s="10">
        <f t="shared" si="86"/>
        <v>2812.1887052693419</v>
      </c>
      <c r="H768" s="10">
        <f t="shared" si="87"/>
        <v>1134.0706495364102</v>
      </c>
      <c r="I768" s="8">
        <v>84</v>
      </c>
      <c r="J768" s="8">
        <v>1</v>
      </c>
      <c r="K768" s="10">
        <f t="shared" ref="K768:K775" si="88">K767-(I768-I767)</f>
        <v>16345</v>
      </c>
    </row>
    <row r="769" spans="1:11" s="5" customFormat="1" x14ac:dyDescent="0.25">
      <c r="A769" s="6">
        <v>44656</v>
      </c>
      <c r="B769" s="41">
        <f t="shared" si="80"/>
        <v>44655</v>
      </c>
      <c r="C769" s="42" t="s">
        <v>6</v>
      </c>
      <c r="D769" s="2">
        <f>D768+E769</f>
        <v>16570</v>
      </c>
      <c r="E769" s="10">
        <v>11</v>
      </c>
      <c r="F769" s="9">
        <f t="shared" si="85"/>
        <v>56.285714285714285</v>
      </c>
      <c r="G769" s="10">
        <f t="shared" si="86"/>
        <v>2740.6707363796581</v>
      </c>
      <c r="H769" s="10">
        <f t="shared" si="87"/>
        <v>1006.3599908048325</v>
      </c>
      <c r="I769" s="8">
        <v>84</v>
      </c>
      <c r="J769" s="8">
        <v>2</v>
      </c>
      <c r="K769" s="10">
        <f>K768-(I769-I768)</f>
        <v>16345</v>
      </c>
    </row>
    <row r="770" spans="1:11" s="5" customFormat="1" x14ac:dyDescent="0.25">
      <c r="A770" s="6">
        <v>44657</v>
      </c>
      <c r="B770" s="41">
        <f t="shared" si="80"/>
        <v>44656</v>
      </c>
      <c r="C770" s="42" t="s">
        <v>6</v>
      </c>
      <c r="D770" s="2">
        <f t="shared" si="84"/>
        <v>16624</v>
      </c>
      <c r="E770" s="10">
        <v>54</v>
      </c>
      <c r="F770" s="9">
        <f t="shared" si="85"/>
        <v>48.285714285714285</v>
      </c>
      <c r="G770" s="10">
        <f t="shared" si="86"/>
        <v>2490.3578452657662</v>
      </c>
      <c r="H770" s="10">
        <f t="shared" si="87"/>
        <v>863.32405302546545</v>
      </c>
      <c r="I770" s="8">
        <v>84</v>
      </c>
      <c r="J770" s="8">
        <v>3</v>
      </c>
      <c r="K770" s="10">
        <f t="shared" si="88"/>
        <v>16345</v>
      </c>
    </row>
    <row r="771" spans="1:11" x14ac:dyDescent="0.25">
      <c r="A771" s="11">
        <v>44658</v>
      </c>
      <c r="B771" s="19">
        <f t="shared" si="80"/>
        <v>44657</v>
      </c>
      <c r="C771" s="20" t="s">
        <v>6</v>
      </c>
      <c r="D771" s="2">
        <f t="shared" si="84"/>
        <v>16702</v>
      </c>
      <c r="E771" s="10">
        <v>78</v>
      </c>
      <c r="F771" s="13">
        <f t="shared" si="85"/>
        <v>46.285714285714285</v>
      </c>
      <c r="G771" s="10">
        <f t="shared" si="86"/>
        <v>2403.5145973282929</v>
      </c>
      <c r="H771" s="10">
        <f t="shared" si="87"/>
        <v>827.56506858062369</v>
      </c>
      <c r="I771" s="8">
        <v>84</v>
      </c>
      <c r="J771" s="8">
        <v>0</v>
      </c>
      <c r="K771" s="10">
        <f t="shared" si="88"/>
        <v>16345</v>
      </c>
    </row>
    <row r="772" spans="1:11" x14ac:dyDescent="0.25">
      <c r="A772" s="11">
        <v>44659</v>
      </c>
      <c r="B772" s="19">
        <f t="shared" si="80"/>
        <v>44658</v>
      </c>
      <c r="C772" s="20" t="s">
        <v>6</v>
      </c>
      <c r="D772" s="2">
        <f t="shared" si="84"/>
        <v>16714</v>
      </c>
      <c r="E772" s="10">
        <v>12</v>
      </c>
      <c r="F772" s="13">
        <f t="shared" si="85"/>
        <v>40.714285714285715</v>
      </c>
      <c r="G772" s="10">
        <f t="shared" si="86"/>
        <v>2107.2258690710328</v>
      </c>
      <c r="H772" s="10">
        <f t="shared" si="87"/>
        <v>727.95075476999307</v>
      </c>
      <c r="I772" s="8">
        <v>84</v>
      </c>
      <c r="J772" s="8">
        <v>2</v>
      </c>
      <c r="K772" s="10">
        <f t="shared" si="88"/>
        <v>16345</v>
      </c>
    </row>
    <row r="773" spans="1:11" x14ac:dyDescent="0.25">
      <c r="A773" s="11">
        <v>44660</v>
      </c>
      <c r="B773" s="19">
        <f t="shared" si="80"/>
        <v>44659</v>
      </c>
      <c r="C773" s="20" t="s">
        <v>6</v>
      </c>
      <c r="D773" s="2">
        <f t="shared" si="84"/>
        <v>16735</v>
      </c>
      <c r="E773" s="10">
        <v>21</v>
      </c>
      <c r="F773" s="13">
        <f>SUM(E767:E773)/7</f>
        <v>38.571428571428569</v>
      </c>
      <c r="G773" s="10">
        <f t="shared" si="86"/>
        <v>1833.9250593854565</v>
      </c>
      <c r="H773" s="10">
        <f t="shared" si="87"/>
        <v>689.6375571505198</v>
      </c>
      <c r="I773" s="8">
        <v>84</v>
      </c>
      <c r="J773" s="8"/>
      <c r="K773" s="10">
        <f>K772-(I773-I772)</f>
        <v>16345</v>
      </c>
    </row>
    <row r="774" spans="1:11" s="5" customFormat="1" x14ac:dyDescent="0.25">
      <c r="A774" s="6">
        <v>44661</v>
      </c>
      <c r="B774" s="41">
        <f t="shared" si="80"/>
        <v>44660</v>
      </c>
      <c r="C774" s="42" t="s">
        <v>6</v>
      </c>
      <c r="D774" s="2">
        <f t="shared" si="84"/>
        <v>16757</v>
      </c>
      <c r="E774" s="10">
        <v>22</v>
      </c>
      <c r="F774" s="9">
        <f>SUM(E768:E774)/7</f>
        <v>33.571428571428569</v>
      </c>
      <c r="G774" s="10">
        <f t="shared" si="86"/>
        <v>1683.2264820821945</v>
      </c>
      <c r="H774" s="10">
        <f>(D774-D767)/39151*100000</f>
        <v>600.24009603841534</v>
      </c>
      <c r="I774" s="8">
        <v>84</v>
      </c>
      <c r="J774" s="8"/>
      <c r="K774" s="10">
        <f t="shared" si="88"/>
        <v>16345</v>
      </c>
    </row>
    <row r="775" spans="1:11" x14ac:dyDescent="0.25">
      <c r="A775" s="6">
        <v>44662</v>
      </c>
      <c r="B775" s="41">
        <f t="shared" si="80"/>
        <v>44661</v>
      </c>
      <c r="C775" s="42" t="s">
        <v>6</v>
      </c>
      <c r="D775" s="2">
        <f t="shared" si="84"/>
        <v>16784</v>
      </c>
      <c r="E775" s="10">
        <v>27</v>
      </c>
      <c r="F775" s="9">
        <f t="shared" si="85"/>
        <v>32.142857142857146</v>
      </c>
      <c r="G775" s="10">
        <f t="shared" si="86"/>
        <v>1708.7686138285101</v>
      </c>
      <c r="H775" s="10">
        <f>(D775-D768)/39151*100000</f>
        <v>574.69796429209975</v>
      </c>
      <c r="I775" s="8">
        <v>84</v>
      </c>
      <c r="J775" s="8">
        <v>1</v>
      </c>
      <c r="K775" s="10">
        <f t="shared" si="88"/>
        <v>16345</v>
      </c>
    </row>
    <row r="776" spans="1:11" x14ac:dyDescent="0.25">
      <c r="A776" s="15">
        <v>44663</v>
      </c>
      <c r="B776" s="19">
        <f t="shared" si="80"/>
        <v>44662</v>
      </c>
      <c r="C776" s="20" t="s">
        <v>6</v>
      </c>
      <c r="D776" s="2">
        <f t="shared" si="84"/>
        <v>16834</v>
      </c>
      <c r="E776" s="10">
        <v>50</v>
      </c>
      <c r="F776" s="16">
        <f t="shared" si="85"/>
        <v>37.714285714285715</v>
      </c>
      <c r="G776" s="4">
        <f t="shared" si="86"/>
        <v>1680.672268907563</v>
      </c>
      <c r="H776" s="4">
        <f t="shared" si="87"/>
        <v>674.31227810273037</v>
      </c>
      <c r="I776" s="8">
        <v>84</v>
      </c>
      <c r="J776" s="8">
        <v>1</v>
      </c>
      <c r="K776" s="26">
        <f>K775+E766-(I776-I775)</f>
        <v>16381</v>
      </c>
    </row>
    <row r="777" spans="1:11" x14ac:dyDescent="0.25">
      <c r="A777" s="11">
        <v>44664</v>
      </c>
      <c r="B777" s="19">
        <f t="shared" si="80"/>
        <v>44663</v>
      </c>
      <c r="C777" s="20" t="s">
        <v>6</v>
      </c>
      <c r="D777" s="2">
        <f t="shared" si="84"/>
        <v>16865</v>
      </c>
      <c r="E777" s="10">
        <v>31</v>
      </c>
      <c r="F777" s="13">
        <f t="shared" si="85"/>
        <v>34.428571428571431</v>
      </c>
      <c r="G777" s="10">
        <f t="shared" si="86"/>
        <v>1478.8894281116702</v>
      </c>
      <c r="H777" s="10">
        <f t="shared" si="87"/>
        <v>615.56537508620465</v>
      </c>
      <c r="I777" s="8">
        <v>84</v>
      </c>
      <c r="J777" s="8">
        <v>1</v>
      </c>
      <c r="K777" s="10">
        <f t="shared" ref="K777:K840" si="89">K776+E767-(I777-I776)</f>
        <v>16438</v>
      </c>
    </row>
    <row r="778" spans="1:11" x14ac:dyDescent="0.25">
      <c r="A778" s="11">
        <v>44665</v>
      </c>
      <c r="B778" s="19">
        <f t="shared" si="80"/>
        <v>44664</v>
      </c>
      <c r="C778" s="20" t="s">
        <v>6</v>
      </c>
      <c r="D778" s="2">
        <f t="shared" si="84"/>
        <v>16906</v>
      </c>
      <c r="E778" s="10">
        <v>41</v>
      </c>
      <c r="F778" s="13">
        <f t="shared" si="85"/>
        <v>29.142857142857142</v>
      </c>
      <c r="G778" s="10">
        <f t="shared" si="86"/>
        <v>1348.6245562054607</v>
      </c>
      <c r="H778" s="10">
        <f t="shared" si="87"/>
        <v>521.05948762483717</v>
      </c>
      <c r="I778" s="8">
        <v>84</v>
      </c>
      <c r="J778" s="8">
        <v>0</v>
      </c>
      <c r="K778" s="10">
        <f t="shared" si="89"/>
        <v>16475</v>
      </c>
    </row>
    <row r="779" spans="1:11" s="5" customFormat="1" x14ac:dyDescent="0.25">
      <c r="A779" s="6">
        <v>44666</v>
      </c>
      <c r="B779" s="41">
        <f t="shared" si="80"/>
        <v>44665</v>
      </c>
      <c r="C779" s="42" t="s">
        <v>6</v>
      </c>
      <c r="D779" s="2">
        <f t="shared" si="84"/>
        <v>16946</v>
      </c>
      <c r="E779" s="10">
        <v>40</v>
      </c>
      <c r="F779" s="9">
        <f t="shared" si="85"/>
        <v>33.142857142857146</v>
      </c>
      <c r="G779" s="10">
        <f t="shared" si="86"/>
        <v>1320.5282112845139</v>
      </c>
      <c r="H779" s="10">
        <f t="shared" si="87"/>
        <v>592.57745651452069</v>
      </c>
      <c r="I779" s="8">
        <v>84</v>
      </c>
      <c r="J779" s="8"/>
      <c r="K779" s="10">
        <f t="shared" si="89"/>
        <v>16486</v>
      </c>
    </row>
    <row r="780" spans="1:11" x14ac:dyDescent="0.25">
      <c r="A780" s="11">
        <v>44667</v>
      </c>
      <c r="B780" s="19">
        <f t="shared" si="80"/>
        <v>44666</v>
      </c>
      <c r="C780" s="20" t="s">
        <v>6</v>
      </c>
      <c r="D780" s="2">
        <f t="shared" si="84"/>
        <v>16975</v>
      </c>
      <c r="E780" s="10">
        <v>29</v>
      </c>
      <c r="F780" s="13">
        <f t="shared" si="85"/>
        <v>34.285714285714285</v>
      </c>
      <c r="G780" s="10">
        <f t="shared" si="86"/>
        <v>1302.6487190620928</v>
      </c>
      <c r="H780" s="10">
        <f t="shared" si="87"/>
        <v>613.01116191157314</v>
      </c>
      <c r="I780" s="8">
        <v>84</v>
      </c>
      <c r="J780" s="8"/>
      <c r="K780" s="10">
        <f t="shared" si="89"/>
        <v>16540</v>
      </c>
    </row>
    <row r="781" spans="1:11" x14ac:dyDescent="0.25">
      <c r="A781" s="11">
        <v>44668</v>
      </c>
      <c r="B781" s="19">
        <f t="shared" si="80"/>
        <v>44667</v>
      </c>
      <c r="C781" s="20" t="s">
        <v>6</v>
      </c>
      <c r="D781" s="2">
        <f t="shared" si="84"/>
        <v>16981</v>
      </c>
      <c r="E781" s="10">
        <v>6</v>
      </c>
      <c r="F781" s="13">
        <f t="shared" si="85"/>
        <v>32</v>
      </c>
      <c r="G781" s="10">
        <f>(D781-D767)/39151*100000</f>
        <v>1172.3838471558836</v>
      </c>
      <c r="H781" s="10">
        <f t="shared" si="87"/>
        <v>572.14375111746824</v>
      </c>
      <c r="I781" s="8">
        <v>84</v>
      </c>
      <c r="J781" s="8"/>
      <c r="K781" s="10">
        <f t="shared" si="89"/>
        <v>16618</v>
      </c>
    </row>
    <row r="782" spans="1:11" x14ac:dyDescent="0.25">
      <c r="A782" s="11">
        <v>44669</v>
      </c>
      <c r="B782" s="19">
        <f t="shared" si="80"/>
        <v>44668</v>
      </c>
      <c r="C782" s="20" t="s">
        <v>6</v>
      </c>
      <c r="D782" s="2">
        <f t="shared" si="84"/>
        <v>17003</v>
      </c>
      <c r="E782" s="10">
        <v>22</v>
      </c>
      <c r="F782" s="13">
        <f t="shared" si="85"/>
        <v>31.285714285714285</v>
      </c>
      <c r="G782" s="10">
        <f>(D782-D768)/39151*100000</f>
        <v>1134.0706495364102</v>
      </c>
      <c r="H782" s="10">
        <f t="shared" si="87"/>
        <v>559.37268524431056</v>
      </c>
      <c r="I782" s="8">
        <v>84</v>
      </c>
      <c r="J782" s="8"/>
      <c r="K782" s="10">
        <f t="shared" si="89"/>
        <v>16630</v>
      </c>
    </row>
    <row r="783" spans="1:11" x14ac:dyDescent="0.25">
      <c r="A783" s="11">
        <v>44670</v>
      </c>
      <c r="B783" s="19">
        <f t="shared" si="80"/>
        <v>44669</v>
      </c>
      <c r="C783" s="20" t="s">
        <v>6</v>
      </c>
      <c r="D783" s="2">
        <f t="shared" si="84"/>
        <v>17005</v>
      </c>
      <c r="E783" s="10">
        <v>2</v>
      </c>
      <c r="F783" s="13">
        <f t="shared" si="85"/>
        <v>24.428571428571427</v>
      </c>
      <c r="G783" s="10">
        <f>(D783-D769)/39151*100000</f>
        <v>1111.0827309647264</v>
      </c>
      <c r="H783" s="10">
        <f t="shared" si="87"/>
        <v>436.77045286199586</v>
      </c>
      <c r="I783" s="8">
        <v>84</v>
      </c>
      <c r="J783" s="8">
        <v>3</v>
      </c>
      <c r="K783" s="10">
        <f t="shared" si="89"/>
        <v>16651</v>
      </c>
    </row>
    <row r="784" spans="1:11" x14ac:dyDescent="0.25">
      <c r="A784" s="11">
        <v>44671</v>
      </c>
      <c r="B784" s="19">
        <f t="shared" si="80"/>
        <v>44670</v>
      </c>
      <c r="C784" s="20" t="s">
        <v>6</v>
      </c>
      <c r="D784" s="2">
        <f t="shared" si="84"/>
        <v>17027</v>
      </c>
      <c r="E784" s="10">
        <v>22</v>
      </c>
      <c r="F784" s="13">
        <f t="shared" si="85"/>
        <v>23.142857142857142</v>
      </c>
      <c r="G784" s="10">
        <f t="shared" si="86"/>
        <v>1029.3479093765166</v>
      </c>
      <c r="H784" s="10">
        <f t="shared" si="87"/>
        <v>413.78253429031184</v>
      </c>
      <c r="I784" s="8">
        <v>84</v>
      </c>
      <c r="J784" s="8">
        <v>3</v>
      </c>
      <c r="K784" s="10">
        <f t="shared" si="89"/>
        <v>16673</v>
      </c>
    </row>
    <row r="785" spans="1:11" x14ac:dyDescent="0.25">
      <c r="A785" s="11">
        <v>44672</v>
      </c>
      <c r="B785" s="19">
        <f t="shared" si="80"/>
        <v>44671</v>
      </c>
      <c r="C785" s="20" t="s">
        <v>6</v>
      </c>
      <c r="D785" s="2">
        <f t="shared" si="84"/>
        <v>17049</v>
      </c>
      <c r="E785" s="10">
        <v>22</v>
      </c>
      <c r="F785" s="13">
        <f t="shared" si="85"/>
        <v>20.428571428571427</v>
      </c>
      <c r="G785" s="10">
        <f t="shared" si="86"/>
        <v>886.31197159714952</v>
      </c>
      <c r="H785" s="10">
        <f t="shared" si="87"/>
        <v>365.25248397231235</v>
      </c>
      <c r="I785" s="8">
        <v>84</v>
      </c>
      <c r="J785" s="8">
        <v>3</v>
      </c>
      <c r="K785" s="10">
        <f t="shared" si="89"/>
        <v>16700</v>
      </c>
    </row>
    <row r="786" spans="1:11" s="43" customFormat="1" x14ac:dyDescent="0.25">
      <c r="A786" s="6">
        <v>44673</v>
      </c>
      <c r="B786" s="41">
        <f t="shared" si="80"/>
        <v>44672</v>
      </c>
      <c r="C786" s="42" t="s">
        <v>6</v>
      </c>
      <c r="D786" s="2">
        <f t="shared" si="84"/>
        <v>17064</v>
      </c>
      <c r="E786" s="10">
        <v>15</v>
      </c>
      <c r="F786" s="9">
        <f t="shared" si="85"/>
        <v>16.857142857142858</v>
      </c>
      <c r="G786" s="10">
        <f t="shared" si="86"/>
        <v>893.97461112104418</v>
      </c>
      <c r="H786" s="10">
        <f t="shared" si="87"/>
        <v>301.39715460652343</v>
      </c>
      <c r="I786" s="8">
        <v>84</v>
      </c>
      <c r="J786" s="8">
        <v>2</v>
      </c>
      <c r="K786" s="10">
        <f t="shared" si="89"/>
        <v>16750</v>
      </c>
    </row>
    <row r="787" spans="1:11" s="5" customFormat="1" x14ac:dyDescent="0.25">
      <c r="A787" s="1">
        <v>44674</v>
      </c>
      <c r="B787" s="41">
        <f t="shared" si="80"/>
        <v>44673</v>
      </c>
      <c r="C787" s="42" t="s">
        <v>6</v>
      </c>
      <c r="D787" s="2">
        <f t="shared" si="84"/>
        <v>17090</v>
      </c>
      <c r="E787" s="4">
        <v>26</v>
      </c>
      <c r="F787" s="44">
        <f t="shared" si="85"/>
        <v>16.428571428571427</v>
      </c>
      <c r="G787" s="4">
        <f t="shared" si="86"/>
        <v>906.74567699420197</v>
      </c>
      <c r="H787" s="4">
        <f t="shared" si="87"/>
        <v>293.73451508262883</v>
      </c>
      <c r="I787" s="3">
        <v>84</v>
      </c>
      <c r="J787" s="3"/>
      <c r="K787" s="10">
        <f t="shared" si="89"/>
        <v>16781</v>
      </c>
    </row>
    <row r="788" spans="1:11" x14ac:dyDescent="0.25">
      <c r="A788" s="11">
        <v>44675</v>
      </c>
      <c r="B788" s="19">
        <f t="shared" si="80"/>
        <v>44674</v>
      </c>
      <c r="C788" s="42" t="s">
        <v>6</v>
      </c>
      <c r="D788" s="2">
        <f t="shared" si="84"/>
        <v>17102</v>
      </c>
      <c r="E788" s="4">
        <v>12</v>
      </c>
      <c r="F788" s="9">
        <f t="shared" si="85"/>
        <v>17.285714285714285</v>
      </c>
      <c r="G788" s="10">
        <f t="shared" si="86"/>
        <v>881.2035452478865</v>
      </c>
      <c r="H788" s="10">
        <f t="shared" si="87"/>
        <v>309.05979413041814</v>
      </c>
      <c r="I788" s="8">
        <v>84</v>
      </c>
      <c r="J788" s="8"/>
      <c r="K788" s="10">
        <f t="shared" si="89"/>
        <v>16822</v>
      </c>
    </row>
    <row r="789" spans="1:11" x14ac:dyDescent="0.25">
      <c r="A789" s="11">
        <v>44676</v>
      </c>
      <c r="B789" s="19">
        <f t="shared" si="80"/>
        <v>44675</v>
      </c>
      <c r="C789" s="42" t="s">
        <v>6</v>
      </c>
      <c r="D789" s="2">
        <f t="shared" si="84"/>
        <v>17104</v>
      </c>
      <c r="E789" s="4">
        <v>2</v>
      </c>
      <c r="F789" s="9">
        <f t="shared" si="85"/>
        <v>14.428571428571429</v>
      </c>
      <c r="G789" s="10">
        <f t="shared" si="86"/>
        <v>817.34821588209752</v>
      </c>
      <c r="H789" s="10">
        <f t="shared" si="87"/>
        <v>257.97553063778702</v>
      </c>
      <c r="I789" s="8">
        <v>84</v>
      </c>
      <c r="J789" s="8">
        <v>0</v>
      </c>
      <c r="K789" s="10">
        <f t="shared" si="89"/>
        <v>16862</v>
      </c>
    </row>
    <row r="790" spans="1:11" x14ac:dyDescent="0.25">
      <c r="A790" s="11">
        <v>44677</v>
      </c>
      <c r="B790" s="19">
        <f t="shared" si="80"/>
        <v>44676</v>
      </c>
      <c r="C790" s="42" t="s">
        <v>6</v>
      </c>
      <c r="D790" s="2">
        <f t="shared" si="84"/>
        <v>17125</v>
      </c>
      <c r="E790" s="4">
        <v>21</v>
      </c>
      <c r="F790" s="9">
        <f t="shared" si="85"/>
        <v>17.142857142857142</v>
      </c>
      <c r="G790" s="10">
        <f t="shared" si="86"/>
        <v>743.27603381778249</v>
      </c>
      <c r="H790" s="10">
        <f t="shared" si="87"/>
        <v>306.50558095578657</v>
      </c>
      <c r="I790" s="8">
        <v>84</v>
      </c>
      <c r="J790" s="8">
        <v>0</v>
      </c>
      <c r="K790" s="10">
        <f t="shared" si="89"/>
        <v>16891</v>
      </c>
    </row>
    <row r="791" spans="1:11" x14ac:dyDescent="0.25">
      <c r="A791" s="11">
        <v>44678</v>
      </c>
      <c r="B791" s="19">
        <f t="shared" si="80"/>
        <v>44677</v>
      </c>
      <c r="C791" s="42" t="s">
        <v>6</v>
      </c>
      <c r="D791" s="2">
        <f t="shared" si="84"/>
        <v>17132</v>
      </c>
      <c r="E791" s="4">
        <v>7</v>
      </c>
      <c r="F791" s="9">
        <f t="shared" si="85"/>
        <v>15</v>
      </c>
      <c r="G791" s="10">
        <f t="shared" si="86"/>
        <v>681.97491762662514</v>
      </c>
      <c r="H791" s="10">
        <f t="shared" si="87"/>
        <v>268.19238333631324</v>
      </c>
      <c r="I791" s="8">
        <v>84</v>
      </c>
      <c r="J791" s="8">
        <v>1</v>
      </c>
      <c r="K791" s="10">
        <f t="shared" si="89"/>
        <v>16897</v>
      </c>
    </row>
    <row r="792" spans="1:11" s="5" customFormat="1" x14ac:dyDescent="0.25">
      <c r="A792" s="6">
        <v>44679</v>
      </c>
      <c r="B792" s="41">
        <f t="shared" si="80"/>
        <v>44678</v>
      </c>
      <c r="C792" s="42" t="s">
        <v>6</v>
      </c>
      <c r="D792" s="2">
        <f t="shared" si="84"/>
        <v>17162</v>
      </c>
      <c r="E792" s="10">
        <v>30</v>
      </c>
      <c r="F792" s="9">
        <f t="shared" si="85"/>
        <v>16.142857142857142</v>
      </c>
      <c r="G792" s="10">
        <f t="shared" si="86"/>
        <v>653.87857270567804</v>
      </c>
      <c r="H792" s="10">
        <f t="shared" si="87"/>
        <v>288.62608873336569</v>
      </c>
      <c r="I792" s="8">
        <v>84</v>
      </c>
      <c r="J792" s="8">
        <v>1</v>
      </c>
      <c r="K792" s="10">
        <f t="shared" si="89"/>
        <v>16919</v>
      </c>
    </row>
    <row r="793" spans="1:11" s="5" customFormat="1" x14ac:dyDescent="0.25">
      <c r="A793" s="6">
        <v>44680</v>
      </c>
      <c r="B793" s="41">
        <f t="shared" si="80"/>
        <v>44679</v>
      </c>
      <c r="C793" s="42" t="s">
        <v>6</v>
      </c>
      <c r="D793" s="2">
        <f t="shared" si="84"/>
        <v>17172</v>
      </c>
      <c r="E793" s="10">
        <v>10</v>
      </c>
      <c r="F793" s="9">
        <f t="shared" si="85"/>
        <v>15.428571428571429</v>
      </c>
      <c r="G793" s="10">
        <f t="shared" si="86"/>
        <v>577.25217746673138</v>
      </c>
      <c r="H793" s="10">
        <f t="shared" si="87"/>
        <v>275.85502286020795</v>
      </c>
      <c r="I793" s="8">
        <v>84</v>
      </c>
      <c r="J793" s="8">
        <v>1</v>
      </c>
      <c r="K793" s="10">
        <f t="shared" si="89"/>
        <v>16921</v>
      </c>
    </row>
    <row r="794" spans="1:11" s="5" customFormat="1" x14ac:dyDescent="0.25">
      <c r="A794" s="6">
        <v>44681</v>
      </c>
      <c r="B794" s="41">
        <f t="shared" si="80"/>
        <v>44680</v>
      </c>
      <c r="C794" s="42" t="s">
        <v>6</v>
      </c>
      <c r="D794" s="2">
        <f t="shared" si="84"/>
        <v>17186</v>
      </c>
      <c r="E794" s="10">
        <v>14</v>
      </c>
      <c r="F794" s="9">
        <f t="shared" si="85"/>
        <v>13.714285714285714</v>
      </c>
      <c r="G794" s="10">
        <f t="shared" si="86"/>
        <v>538.938979847258</v>
      </c>
      <c r="H794" s="10">
        <f t="shared" si="87"/>
        <v>245.20446476462925</v>
      </c>
      <c r="I794" s="8">
        <v>84</v>
      </c>
      <c r="J794" s="8">
        <v>1</v>
      </c>
      <c r="K794" s="10">
        <f t="shared" si="89"/>
        <v>16943</v>
      </c>
    </row>
    <row r="795" spans="1:11" x14ac:dyDescent="0.25">
      <c r="A795" s="11">
        <v>44682</v>
      </c>
      <c r="B795" s="19">
        <f t="shared" si="80"/>
        <v>44681</v>
      </c>
      <c r="C795" s="42" t="s">
        <v>6</v>
      </c>
      <c r="D795" s="2">
        <f t="shared" si="84"/>
        <v>17198</v>
      </c>
      <c r="E795" s="10">
        <v>12</v>
      </c>
      <c r="F795" s="9">
        <f t="shared" si="85"/>
        <v>13.714285714285714</v>
      </c>
      <c r="G795" s="10">
        <f>(D795-D781)/39315*100000</f>
        <v>551.95218110136079</v>
      </c>
      <c r="H795" s="10">
        <f>(D795-D788)/39315*100000</f>
        <v>244.1816100724914</v>
      </c>
      <c r="I795" s="8">
        <v>84</v>
      </c>
      <c r="J795" s="8">
        <v>1</v>
      </c>
      <c r="K795" s="10">
        <f t="shared" si="89"/>
        <v>16965</v>
      </c>
    </row>
    <row r="796" spans="1:11" x14ac:dyDescent="0.25">
      <c r="A796" s="11">
        <v>44683</v>
      </c>
      <c r="B796" s="19">
        <f t="shared" si="80"/>
        <v>44682</v>
      </c>
      <c r="C796" s="42" t="s">
        <v>6</v>
      </c>
      <c r="D796" s="2">
        <f t="shared" si="84"/>
        <v>17198</v>
      </c>
      <c r="E796" s="10">
        <v>0</v>
      </c>
      <c r="F796" s="9">
        <f t="shared" si="85"/>
        <v>13.428571428571429</v>
      </c>
      <c r="G796" s="10">
        <f t="shared" ref="G796:G797" si="90">(D796-D782)/39315*100000</f>
        <v>495.99389545974816</v>
      </c>
      <c r="H796" s="10">
        <f t="shared" ref="H796:H797" si="91">(D796-D789)/39315*100000</f>
        <v>239.09449319598116</v>
      </c>
      <c r="I796" s="8">
        <v>84</v>
      </c>
      <c r="J796" s="8">
        <v>1</v>
      </c>
      <c r="K796" s="10">
        <f t="shared" si="89"/>
        <v>16980</v>
      </c>
    </row>
    <row r="797" spans="1:11" x14ac:dyDescent="0.25">
      <c r="A797" s="11">
        <v>44684</v>
      </c>
      <c r="B797" s="19">
        <f t="shared" si="80"/>
        <v>44683</v>
      </c>
      <c r="C797" s="42" t="s">
        <v>6</v>
      </c>
      <c r="D797" s="2">
        <f t="shared" si="84"/>
        <v>17211</v>
      </c>
      <c r="E797" s="10">
        <v>13</v>
      </c>
      <c r="F797" s="9">
        <f t="shared" si="85"/>
        <v>12.285714285714286</v>
      </c>
      <c r="G797" s="10">
        <f t="shared" si="90"/>
        <v>523.97303828055453</v>
      </c>
      <c r="H797" s="10">
        <f t="shared" si="91"/>
        <v>218.74602568994024</v>
      </c>
      <c r="I797" s="8">
        <v>84</v>
      </c>
      <c r="J797" s="8">
        <v>0</v>
      </c>
      <c r="K797" s="10">
        <f t="shared" si="89"/>
        <v>17006</v>
      </c>
    </row>
    <row r="798" spans="1:11" s="5" customFormat="1" x14ac:dyDescent="0.25">
      <c r="A798" s="6">
        <v>44685</v>
      </c>
      <c r="B798" s="41">
        <f t="shared" si="80"/>
        <v>44684</v>
      </c>
      <c r="C798" s="42" t="s">
        <v>6</v>
      </c>
      <c r="D798" s="2">
        <f t="shared" si="84"/>
        <v>17224</v>
      </c>
      <c r="E798" s="10">
        <v>13</v>
      </c>
      <c r="F798" s="9">
        <f t="shared" si="85"/>
        <v>13.142857142857142</v>
      </c>
      <c r="G798" s="10">
        <f t="shared" ref="G798:G801" si="92">(D798-D784)/39315*100000</f>
        <v>501.08101233625842</v>
      </c>
      <c r="H798" s="10">
        <f t="shared" ref="H798:H801" si="93">(D798-D791)/39315*100000</f>
        <v>234.00737631947095</v>
      </c>
      <c r="I798" s="8">
        <v>84</v>
      </c>
      <c r="J798" s="8">
        <v>0</v>
      </c>
      <c r="K798" s="10">
        <f t="shared" si="89"/>
        <v>17018</v>
      </c>
    </row>
    <row r="799" spans="1:11" x14ac:dyDescent="0.25">
      <c r="A799" s="11">
        <v>44686</v>
      </c>
      <c r="B799" s="19">
        <f t="shared" si="80"/>
        <v>44685</v>
      </c>
      <c r="C799" s="42" t="s">
        <v>6</v>
      </c>
      <c r="D799" s="2">
        <f t="shared" si="84"/>
        <v>17229</v>
      </c>
      <c r="E799" s="10">
        <v>5</v>
      </c>
      <c r="F799" s="9">
        <f t="shared" si="85"/>
        <v>9.5714285714285712</v>
      </c>
      <c r="G799" s="10">
        <f t="shared" si="92"/>
        <v>457.84051888592137</v>
      </c>
      <c r="H799" s="10">
        <f t="shared" si="93"/>
        <v>170.41841536309298</v>
      </c>
      <c r="I799" s="8">
        <v>84</v>
      </c>
      <c r="J799" s="8">
        <v>0</v>
      </c>
      <c r="K799" s="10">
        <f t="shared" si="89"/>
        <v>17020</v>
      </c>
    </row>
    <row r="800" spans="1:11" x14ac:dyDescent="0.25">
      <c r="A800" s="11">
        <v>44687</v>
      </c>
      <c r="B800" s="19">
        <f t="shared" si="80"/>
        <v>44686</v>
      </c>
      <c r="C800" s="42" t="s">
        <v>6</v>
      </c>
      <c r="D800" s="2">
        <f t="shared" si="84"/>
        <v>17259</v>
      </c>
      <c r="E800" s="10">
        <v>30</v>
      </c>
      <c r="F800" s="9">
        <f t="shared" si="85"/>
        <v>12.428571428571429</v>
      </c>
      <c r="G800" s="10">
        <f t="shared" si="92"/>
        <v>495.99389545974816</v>
      </c>
      <c r="H800" s="10">
        <f t="shared" si="93"/>
        <v>221.28958412819532</v>
      </c>
      <c r="I800" s="8">
        <v>84</v>
      </c>
      <c r="J800" s="8">
        <v>0</v>
      </c>
      <c r="K800" s="10">
        <f t="shared" si="89"/>
        <v>17041</v>
      </c>
    </row>
    <row r="801" spans="1:11" x14ac:dyDescent="0.25">
      <c r="A801" s="11">
        <v>44688</v>
      </c>
      <c r="B801" s="19">
        <f t="shared" si="80"/>
        <v>44687</v>
      </c>
      <c r="C801" s="42" t="s">
        <v>6</v>
      </c>
      <c r="D801" s="2">
        <f t="shared" si="84"/>
        <v>17264</v>
      </c>
      <c r="E801" s="10">
        <v>5</v>
      </c>
      <c r="F801" s="9">
        <f t="shared" si="85"/>
        <v>11.142857142857142</v>
      </c>
      <c r="G801" s="10">
        <f t="shared" si="92"/>
        <v>442.57916825639063</v>
      </c>
      <c r="H801" s="10">
        <f t="shared" si="93"/>
        <v>198.39755818389926</v>
      </c>
      <c r="I801" s="8">
        <v>84</v>
      </c>
      <c r="J801" s="8">
        <v>0</v>
      </c>
      <c r="K801" s="10">
        <f t="shared" si="89"/>
        <v>17048</v>
      </c>
    </row>
    <row r="802" spans="1:11" x14ac:dyDescent="0.25">
      <c r="A802" s="11">
        <v>44689</v>
      </c>
      <c r="B802" s="19">
        <f t="shared" si="80"/>
        <v>44688</v>
      </c>
      <c r="C802" s="42" t="s">
        <v>6</v>
      </c>
      <c r="D802" s="2">
        <f t="shared" si="84"/>
        <v>17279</v>
      </c>
      <c r="E802" s="10">
        <v>15</v>
      </c>
      <c r="F802" s="9">
        <f t="shared" si="85"/>
        <v>11.571428571428571</v>
      </c>
      <c r="G802" s="10">
        <f t="shared" ref="G802:G825" si="94">(D802-D788)/39315*100000</f>
        <v>450.209843571156</v>
      </c>
      <c r="H802" s="10">
        <f t="shared" ref="H802:H825" si="95">(D802-D795)/39315*100000</f>
        <v>206.0282334986646</v>
      </c>
      <c r="I802" s="8">
        <v>84</v>
      </c>
      <c r="J802" s="8">
        <v>0</v>
      </c>
      <c r="K802" s="10">
        <f t="shared" si="89"/>
        <v>17078</v>
      </c>
    </row>
    <row r="803" spans="1:11" x14ac:dyDescent="0.25">
      <c r="A803" s="11">
        <v>44690</v>
      </c>
      <c r="B803" s="19">
        <f t="shared" si="80"/>
        <v>44689</v>
      </c>
      <c r="C803" s="42" t="s">
        <v>6</v>
      </c>
      <c r="D803" s="2">
        <f t="shared" si="84"/>
        <v>17280</v>
      </c>
      <c r="E803" s="10">
        <v>1</v>
      </c>
      <c r="F803" s="9">
        <f t="shared" si="85"/>
        <v>11.714285714285714</v>
      </c>
      <c r="G803" s="10">
        <f t="shared" si="94"/>
        <v>447.6662851329009</v>
      </c>
      <c r="H803" s="10">
        <f t="shared" si="95"/>
        <v>208.57179193691974</v>
      </c>
      <c r="I803" s="8">
        <v>84</v>
      </c>
      <c r="J803" s="8">
        <v>0</v>
      </c>
      <c r="K803" s="10">
        <f t="shared" si="89"/>
        <v>17088</v>
      </c>
    </row>
    <row r="804" spans="1:11" s="5" customFormat="1" x14ac:dyDescent="0.25">
      <c r="A804" s="6">
        <v>44691</v>
      </c>
      <c r="B804" s="41">
        <f t="shared" si="80"/>
        <v>44690</v>
      </c>
      <c r="C804" s="42" t="s">
        <v>6</v>
      </c>
      <c r="D804" s="2">
        <f t="shared" si="84"/>
        <v>17291</v>
      </c>
      <c r="E804" s="10">
        <v>11</v>
      </c>
      <c r="F804" s="9">
        <f t="shared" si="85"/>
        <v>11.428571428571429</v>
      </c>
      <c r="G804" s="10">
        <f t="shared" si="94"/>
        <v>422.23070075034974</v>
      </c>
      <c r="H804" s="10">
        <f t="shared" si="95"/>
        <v>203.48467506040953</v>
      </c>
      <c r="I804" s="8">
        <v>84</v>
      </c>
      <c r="J804" s="8">
        <v>0</v>
      </c>
      <c r="K804" s="10">
        <f t="shared" si="89"/>
        <v>17102</v>
      </c>
    </row>
    <row r="805" spans="1:11" s="5" customFormat="1" x14ac:dyDescent="0.25">
      <c r="A805" s="6">
        <v>44692</v>
      </c>
      <c r="B805" s="41">
        <f t="shared" si="80"/>
        <v>44691</v>
      </c>
      <c r="C805" s="42" t="s">
        <v>6</v>
      </c>
      <c r="D805" s="2">
        <f t="shared" si="84"/>
        <v>17305</v>
      </c>
      <c r="E805" s="10">
        <v>14</v>
      </c>
      <c r="F805" s="9">
        <f t="shared" si="85"/>
        <v>11.571428571428571</v>
      </c>
      <c r="G805" s="10">
        <f t="shared" si="94"/>
        <v>440.03560981813558</v>
      </c>
      <c r="H805" s="10">
        <f t="shared" si="95"/>
        <v>206.0282334986646</v>
      </c>
      <c r="I805" s="8">
        <v>84</v>
      </c>
      <c r="J805" s="8">
        <v>0</v>
      </c>
      <c r="K805" s="10">
        <f t="shared" si="89"/>
        <v>17114</v>
      </c>
    </row>
    <row r="806" spans="1:11" x14ac:dyDescent="0.25">
      <c r="A806" s="11">
        <v>44693</v>
      </c>
      <c r="B806" s="19">
        <f t="shared" si="80"/>
        <v>44692</v>
      </c>
      <c r="C806" s="42" t="s">
        <v>6</v>
      </c>
      <c r="D806" s="2">
        <f t="shared" si="84"/>
        <v>17314</v>
      </c>
      <c r="E806" s="10">
        <v>9</v>
      </c>
      <c r="F806" s="9">
        <f t="shared" si="85"/>
        <v>12.142857142857142</v>
      </c>
      <c r="G806" s="10">
        <f t="shared" si="94"/>
        <v>386.62088261477805</v>
      </c>
      <c r="H806" s="10">
        <f t="shared" si="95"/>
        <v>216.20246725168511</v>
      </c>
      <c r="I806" s="8">
        <v>84</v>
      </c>
      <c r="J806" s="8">
        <v>1</v>
      </c>
      <c r="K806" s="10">
        <f t="shared" si="89"/>
        <v>17114</v>
      </c>
    </row>
    <row r="807" spans="1:11" x14ac:dyDescent="0.25">
      <c r="A807" s="11">
        <v>44694</v>
      </c>
      <c r="B807" s="19">
        <f t="shared" si="80"/>
        <v>44693</v>
      </c>
      <c r="C807" s="42" t="s">
        <v>6</v>
      </c>
      <c r="D807" s="2">
        <f t="shared" si="84"/>
        <v>17328</v>
      </c>
      <c r="E807" s="10">
        <v>14</v>
      </c>
      <c r="F807" s="9">
        <f t="shared" si="85"/>
        <v>9.8571428571428577</v>
      </c>
      <c r="G807" s="10">
        <f t="shared" si="94"/>
        <v>396.79511636779853</v>
      </c>
      <c r="H807" s="10">
        <f t="shared" si="95"/>
        <v>175.50553223960321</v>
      </c>
      <c r="I807" s="8">
        <v>84</v>
      </c>
      <c r="J807" s="8">
        <v>1</v>
      </c>
      <c r="K807" s="10">
        <f t="shared" si="89"/>
        <v>17127</v>
      </c>
    </row>
    <row r="808" spans="1:11" x14ac:dyDescent="0.25">
      <c r="A808" s="11">
        <v>44695</v>
      </c>
      <c r="B808" s="19">
        <f t="shared" si="80"/>
        <v>44694</v>
      </c>
      <c r="C808" s="42" t="s">
        <v>6</v>
      </c>
      <c r="D808" s="2">
        <f t="shared" si="84"/>
        <v>17332</v>
      </c>
      <c r="E808" s="10">
        <v>4</v>
      </c>
      <c r="F808" s="9">
        <f t="shared" si="85"/>
        <v>9.7142857142857135</v>
      </c>
      <c r="G808" s="10">
        <f t="shared" si="94"/>
        <v>371.35953198524737</v>
      </c>
      <c r="H808" s="10">
        <f t="shared" si="95"/>
        <v>172.96197380134808</v>
      </c>
      <c r="I808" s="8">
        <v>84</v>
      </c>
      <c r="J808" s="8">
        <v>1</v>
      </c>
      <c r="K808" s="10">
        <f t="shared" si="89"/>
        <v>17140</v>
      </c>
    </row>
    <row r="809" spans="1:11" x14ac:dyDescent="0.25">
      <c r="A809" s="11">
        <v>44696</v>
      </c>
      <c r="B809" s="19">
        <f t="shared" si="80"/>
        <v>44695</v>
      </c>
      <c r="C809" s="42" t="s">
        <v>6</v>
      </c>
      <c r="D809" s="2">
        <f t="shared" si="84"/>
        <v>17346</v>
      </c>
      <c r="E809" s="10">
        <v>14</v>
      </c>
      <c r="F809" s="9">
        <f t="shared" si="85"/>
        <v>9.5714285714285712</v>
      </c>
      <c r="G809" s="10">
        <f t="shared" si="94"/>
        <v>376.44664886175758</v>
      </c>
      <c r="H809" s="10">
        <f t="shared" si="95"/>
        <v>170.41841536309298</v>
      </c>
      <c r="I809" s="8">
        <v>84</v>
      </c>
      <c r="J809" s="8">
        <v>1</v>
      </c>
      <c r="K809" s="10">
        <f t="shared" si="89"/>
        <v>17145</v>
      </c>
    </row>
    <row r="810" spans="1:11" x14ac:dyDescent="0.25">
      <c r="A810" s="11">
        <v>44697</v>
      </c>
      <c r="B810" s="19">
        <f t="shared" si="80"/>
        <v>44696</v>
      </c>
      <c r="C810" s="42" t="s">
        <v>6</v>
      </c>
      <c r="D810" s="2">
        <f t="shared" si="84"/>
        <v>17346</v>
      </c>
      <c r="E810" s="10">
        <v>0</v>
      </c>
      <c r="F810" s="10">
        <f t="shared" si="85"/>
        <v>9.4285714285714288</v>
      </c>
      <c r="G810" s="10">
        <f t="shared" si="94"/>
        <v>376.44664886175758</v>
      </c>
      <c r="H810" s="10">
        <f t="shared" si="95"/>
        <v>167.87485692483784</v>
      </c>
      <c r="I810" s="10">
        <v>84</v>
      </c>
      <c r="J810" s="10">
        <v>1</v>
      </c>
      <c r="K810" s="10">
        <f t="shared" si="89"/>
        <v>17175</v>
      </c>
    </row>
    <row r="811" spans="1:11" s="5" customFormat="1" x14ac:dyDescent="0.25">
      <c r="A811" s="6">
        <v>44698</v>
      </c>
      <c r="B811" s="41">
        <f t="shared" si="80"/>
        <v>44697</v>
      </c>
      <c r="C811" s="42" t="s">
        <v>6</v>
      </c>
      <c r="D811" s="2">
        <f t="shared" si="84"/>
        <v>17360</v>
      </c>
      <c r="E811" s="10">
        <v>14</v>
      </c>
      <c r="F811" s="9">
        <f t="shared" si="85"/>
        <v>9.8571428571428577</v>
      </c>
      <c r="G811" s="10">
        <f t="shared" si="94"/>
        <v>378.99020730001274</v>
      </c>
      <c r="H811" s="10">
        <f t="shared" si="95"/>
        <v>175.50553223960321</v>
      </c>
      <c r="I811" s="8">
        <v>84</v>
      </c>
      <c r="J811" s="8">
        <v>0</v>
      </c>
      <c r="K811" s="10">
        <f t="shared" si="89"/>
        <v>17180</v>
      </c>
    </row>
    <row r="812" spans="1:11" s="5" customFormat="1" x14ac:dyDescent="0.25">
      <c r="A812" s="6">
        <v>44699</v>
      </c>
      <c r="B812" s="41">
        <f t="shared" si="80"/>
        <v>44698</v>
      </c>
      <c r="C812" s="42" t="s">
        <v>6</v>
      </c>
      <c r="D812" s="2">
        <f t="shared" si="84"/>
        <v>17375</v>
      </c>
      <c r="E812" s="10">
        <v>15</v>
      </c>
      <c r="F812" s="9">
        <f t="shared" si="85"/>
        <v>10</v>
      </c>
      <c r="G812" s="10">
        <f t="shared" si="94"/>
        <v>384.07732417652295</v>
      </c>
      <c r="H812" s="10">
        <f t="shared" si="95"/>
        <v>178.04909067785832</v>
      </c>
      <c r="I812" s="8">
        <v>84</v>
      </c>
      <c r="J812" s="8">
        <v>0</v>
      </c>
      <c r="K812" s="10">
        <f t="shared" si="89"/>
        <v>17195</v>
      </c>
    </row>
    <row r="813" spans="1:11" s="5" customFormat="1" x14ac:dyDescent="0.25">
      <c r="A813" s="6">
        <v>44700</v>
      </c>
      <c r="B813" s="41">
        <f t="shared" si="80"/>
        <v>44699</v>
      </c>
      <c r="C813" s="42" t="s">
        <v>6</v>
      </c>
      <c r="D813" s="2">
        <f t="shared" si="84"/>
        <v>17376</v>
      </c>
      <c r="E813" s="10">
        <v>1</v>
      </c>
      <c r="F813" s="9">
        <f t="shared" si="85"/>
        <v>8.8571428571428577</v>
      </c>
      <c r="G813" s="10">
        <f t="shared" si="94"/>
        <v>373.90309042350248</v>
      </c>
      <c r="H813" s="10">
        <f t="shared" si="95"/>
        <v>157.70062317181737</v>
      </c>
      <c r="I813" s="8">
        <v>84</v>
      </c>
      <c r="J813" s="8">
        <v>0</v>
      </c>
      <c r="K813" s="10">
        <f t="shared" si="89"/>
        <v>17196</v>
      </c>
    </row>
    <row r="814" spans="1:11" s="5" customFormat="1" x14ac:dyDescent="0.25">
      <c r="A814" s="6">
        <v>44701</v>
      </c>
      <c r="B814" s="41">
        <f t="shared" si="80"/>
        <v>44700</v>
      </c>
      <c r="C814" s="42" t="s">
        <v>6</v>
      </c>
      <c r="D814" s="2">
        <f t="shared" si="84"/>
        <v>17391</v>
      </c>
      <c r="E814" s="10">
        <v>15</v>
      </c>
      <c r="F814" s="9">
        <f t="shared" si="85"/>
        <v>9</v>
      </c>
      <c r="G814" s="10">
        <f t="shared" si="94"/>
        <v>335.74971384967569</v>
      </c>
      <c r="H814" s="10">
        <f t="shared" si="95"/>
        <v>160.2441816100725</v>
      </c>
      <c r="I814" s="8">
        <v>84</v>
      </c>
      <c r="J814" s="8">
        <v>0</v>
      </c>
      <c r="K814" s="10">
        <f t="shared" si="89"/>
        <v>17207</v>
      </c>
    </row>
    <row r="815" spans="1:11" s="5" customFormat="1" x14ac:dyDescent="0.25">
      <c r="A815" s="6">
        <v>44702</v>
      </c>
      <c r="B815" s="41">
        <f t="shared" si="80"/>
        <v>44701</v>
      </c>
      <c r="C815" s="42" t="s">
        <v>6</v>
      </c>
      <c r="D815" s="2">
        <f t="shared" si="84"/>
        <v>17396</v>
      </c>
      <c r="E815" s="10">
        <v>5</v>
      </c>
      <c r="F815" s="9">
        <f t="shared" si="85"/>
        <v>9.1428571428571423</v>
      </c>
      <c r="G815" s="10">
        <f t="shared" si="94"/>
        <v>335.74971384967569</v>
      </c>
      <c r="H815" s="10">
        <f t="shared" si="95"/>
        <v>162.78774004832761</v>
      </c>
      <c r="I815" s="8">
        <v>84</v>
      </c>
      <c r="J815" s="8">
        <v>0</v>
      </c>
      <c r="K815" s="10">
        <f t="shared" si="89"/>
        <v>17221</v>
      </c>
    </row>
    <row r="816" spans="1:11" s="5" customFormat="1" x14ac:dyDescent="0.25">
      <c r="A816" s="6">
        <v>44703</v>
      </c>
      <c r="B816" s="41">
        <f t="shared" si="80"/>
        <v>44702</v>
      </c>
      <c r="C816" s="42" t="s">
        <v>6</v>
      </c>
      <c r="D816" s="2">
        <f t="shared" si="84"/>
        <v>17404</v>
      </c>
      <c r="E816" s="10">
        <v>8</v>
      </c>
      <c r="F816" s="9">
        <f t="shared" si="85"/>
        <v>8.2857142857142865</v>
      </c>
      <c r="G816" s="10">
        <f t="shared" si="94"/>
        <v>317.94480478188984</v>
      </c>
      <c r="H816" s="10">
        <f t="shared" si="95"/>
        <v>147.5263894187969</v>
      </c>
      <c r="I816" s="8">
        <v>84</v>
      </c>
      <c r="J816" s="8">
        <v>0</v>
      </c>
      <c r="K816" s="10">
        <f t="shared" si="89"/>
        <v>17230</v>
      </c>
    </row>
    <row r="817" spans="1:11" s="5" customFormat="1" x14ac:dyDescent="0.25">
      <c r="A817" s="6">
        <v>44704</v>
      </c>
      <c r="B817" s="41">
        <f t="shared" si="80"/>
        <v>44703</v>
      </c>
      <c r="C817" s="42" t="s">
        <v>6</v>
      </c>
      <c r="D817" s="2">
        <f t="shared" si="84"/>
        <v>17406</v>
      </c>
      <c r="E817" s="10">
        <v>2</v>
      </c>
      <c r="F817" s="9">
        <f t="shared" si="85"/>
        <v>8.5714285714285712</v>
      </c>
      <c r="G817" s="10">
        <f t="shared" si="94"/>
        <v>320.488363220145</v>
      </c>
      <c r="H817" s="10">
        <f t="shared" si="95"/>
        <v>152.61350629530713</v>
      </c>
      <c r="I817" s="8">
        <v>84</v>
      </c>
      <c r="J817" s="8">
        <v>0</v>
      </c>
      <c r="K817" s="10">
        <f t="shared" si="89"/>
        <v>17244</v>
      </c>
    </row>
    <row r="818" spans="1:11" s="5" customFormat="1" x14ac:dyDescent="0.25">
      <c r="A818" s="6">
        <v>44705</v>
      </c>
      <c r="B818" s="41">
        <f t="shared" si="80"/>
        <v>44704</v>
      </c>
      <c r="C818" s="42" t="s">
        <v>6</v>
      </c>
      <c r="D818" s="2">
        <f t="shared" si="84"/>
        <v>17416</v>
      </c>
      <c r="E818" s="10">
        <v>10</v>
      </c>
      <c r="F818" s="9">
        <f t="shared" si="85"/>
        <v>8</v>
      </c>
      <c r="G818" s="10">
        <f t="shared" si="94"/>
        <v>317.94480478188984</v>
      </c>
      <c r="H818" s="10">
        <f t="shared" si="95"/>
        <v>142.43927254228666</v>
      </c>
      <c r="I818" s="8">
        <v>84</v>
      </c>
      <c r="J818" s="8">
        <v>0</v>
      </c>
      <c r="K818" s="10">
        <f t="shared" si="89"/>
        <v>17248</v>
      </c>
    </row>
    <row r="819" spans="1:11" s="5" customFormat="1" x14ac:dyDescent="0.25">
      <c r="A819" s="6">
        <v>44706</v>
      </c>
      <c r="B819" s="41">
        <f t="shared" si="80"/>
        <v>44705</v>
      </c>
      <c r="C819" s="42" t="s">
        <v>6</v>
      </c>
      <c r="D819" s="2">
        <f t="shared" si="84"/>
        <v>17427</v>
      </c>
      <c r="E819" s="10">
        <v>11</v>
      </c>
      <c r="F819" s="9">
        <f t="shared" si="85"/>
        <v>7.4285714285714288</v>
      </c>
      <c r="G819" s="10">
        <f t="shared" si="94"/>
        <v>310.31412946712453</v>
      </c>
      <c r="H819" s="10">
        <f t="shared" si="95"/>
        <v>132.26503878926619</v>
      </c>
      <c r="I819" s="8">
        <v>84</v>
      </c>
      <c r="J819" s="8">
        <v>0</v>
      </c>
      <c r="K819" s="10">
        <f t="shared" si="89"/>
        <v>17262</v>
      </c>
    </row>
    <row r="820" spans="1:11" s="5" customFormat="1" x14ac:dyDescent="0.25">
      <c r="A820" s="6">
        <v>44707</v>
      </c>
      <c r="B820" s="41">
        <f t="shared" si="80"/>
        <v>44706</v>
      </c>
      <c r="C820" s="42" t="s">
        <v>6</v>
      </c>
      <c r="D820" s="2">
        <f t="shared" si="84"/>
        <v>17431</v>
      </c>
      <c r="E820" s="10">
        <v>4</v>
      </c>
      <c r="F820" s="9">
        <f t="shared" si="85"/>
        <v>7.8571428571428568</v>
      </c>
      <c r="G820" s="10">
        <f t="shared" si="94"/>
        <v>297.59633727584895</v>
      </c>
      <c r="H820" s="10">
        <f t="shared" si="95"/>
        <v>139.89571410403155</v>
      </c>
      <c r="I820" s="8">
        <v>84</v>
      </c>
      <c r="J820" s="8">
        <v>0</v>
      </c>
      <c r="K820" s="10">
        <f t="shared" si="89"/>
        <v>17262</v>
      </c>
    </row>
    <row r="821" spans="1:11" s="5" customFormat="1" x14ac:dyDescent="0.25">
      <c r="A821" s="6">
        <v>44708</v>
      </c>
      <c r="B821" s="41">
        <f t="shared" si="80"/>
        <v>44707</v>
      </c>
      <c r="C821" s="42" t="s">
        <v>6</v>
      </c>
      <c r="D821" s="2">
        <f t="shared" si="84"/>
        <v>17440</v>
      </c>
      <c r="E821" s="10">
        <v>9</v>
      </c>
      <c r="F821" s="9">
        <f t="shared" si="85"/>
        <v>7</v>
      </c>
      <c r="G821" s="10">
        <f t="shared" si="94"/>
        <v>284.87854508457332</v>
      </c>
      <c r="H821" s="10">
        <f t="shared" si="95"/>
        <v>124.63436347450083</v>
      </c>
      <c r="I821" s="8">
        <v>84</v>
      </c>
      <c r="J821" s="8">
        <v>0</v>
      </c>
      <c r="K821" s="10">
        <f t="shared" si="89"/>
        <v>17276</v>
      </c>
    </row>
    <row r="822" spans="1:11" s="5" customFormat="1" x14ac:dyDescent="0.25">
      <c r="A822" s="6">
        <v>44709</v>
      </c>
      <c r="B822" s="41">
        <f t="shared" si="80"/>
        <v>44708</v>
      </c>
      <c r="C822" s="42" t="s">
        <v>6</v>
      </c>
      <c r="D822" s="2">
        <f t="shared" si="84"/>
        <v>17448</v>
      </c>
      <c r="E822" s="10">
        <v>8</v>
      </c>
      <c r="F822" s="9">
        <f t="shared" si="85"/>
        <v>7.4285714285714288</v>
      </c>
      <c r="G822" s="10">
        <f t="shared" si="94"/>
        <v>295.05277883759379</v>
      </c>
      <c r="H822" s="10">
        <f t="shared" si="95"/>
        <v>132.26503878926619</v>
      </c>
      <c r="I822" s="8">
        <v>84</v>
      </c>
      <c r="J822" s="8">
        <v>0</v>
      </c>
      <c r="K822" s="10">
        <f t="shared" si="89"/>
        <v>17291</v>
      </c>
    </row>
    <row r="823" spans="1:11" s="5" customFormat="1" x14ac:dyDescent="0.25">
      <c r="A823" s="6">
        <v>44710</v>
      </c>
      <c r="B823" s="41">
        <f t="shared" ref="B823:B825" si="96">A823-1</f>
        <v>44709</v>
      </c>
      <c r="C823" s="42" t="s">
        <v>6</v>
      </c>
      <c r="D823" s="2">
        <f t="shared" si="84"/>
        <v>17460</v>
      </c>
      <c r="E823" s="10">
        <v>12</v>
      </c>
      <c r="F823" s="9">
        <f t="shared" si="85"/>
        <v>8</v>
      </c>
      <c r="G823" s="10">
        <f t="shared" si="94"/>
        <v>289.96566196108358</v>
      </c>
      <c r="H823" s="10">
        <f t="shared" si="95"/>
        <v>142.43927254228666</v>
      </c>
      <c r="I823" s="8">
        <v>84</v>
      </c>
      <c r="J823" s="8">
        <v>0</v>
      </c>
      <c r="K823" s="10">
        <f t="shared" si="89"/>
        <v>17292</v>
      </c>
    </row>
    <row r="824" spans="1:11" s="5" customFormat="1" x14ac:dyDescent="0.25">
      <c r="A824" s="6">
        <v>44711</v>
      </c>
      <c r="B824" s="41">
        <f t="shared" si="96"/>
        <v>44710</v>
      </c>
      <c r="C824" s="42" t="s">
        <v>6</v>
      </c>
      <c r="D824" s="2">
        <f t="shared" si="84"/>
        <v>17462</v>
      </c>
      <c r="E824" s="10">
        <v>2</v>
      </c>
      <c r="F824" s="9">
        <f t="shared" si="85"/>
        <v>8</v>
      </c>
      <c r="G824" s="10">
        <f t="shared" si="94"/>
        <v>295.05277883759379</v>
      </c>
      <c r="H824" s="10">
        <f t="shared" si="95"/>
        <v>142.43927254228666</v>
      </c>
      <c r="I824" s="8">
        <v>84</v>
      </c>
      <c r="J824" s="8">
        <v>0</v>
      </c>
      <c r="K824" s="10">
        <f t="shared" si="89"/>
        <v>17307</v>
      </c>
    </row>
    <row r="825" spans="1:11" s="5" customFormat="1" x14ac:dyDescent="0.25">
      <c r="A825" s="6">
        <v>44712</v>
      </c>
      <c r="B825" s="41">
        <f t="shared" si="96"/>
        <v>44711</v>
      </c>
      <c r="C825" s="42" t="s">
        <v>6</v>
      </c>
      <c r="D825" s="2">
        <f t="shared" si="84"/>
        <v>17468</v>
      </c>
      <c r="E825" s="10">
        <v>6</v>
      </c>
      <c r="F825" s="9">
        <f t="shared" si="85"/>
        <v>7.4285714285714288</v>
      </c>
      <c r="G825" s="10">
        <f t="shared" si="94"/>
        <v>274.70431133155284</v>
      </c>
      <c r="H825" s="10">
        <f t="shared" si="95"/>
        <v>132.26503878926619</v>
      </c>
      <c r="I825" s="8">
        <v>84</v>
      </c>
      <c r="J825" s="8">
        <v>0</v>
      </c>
      <c r="K825" s="10">
        <f t="shared" si="89"/>
        <v>17312</v>
      </c>
    </row>
    <row r="826" spans="1:11" x14ac:dyDescent="0.25">
      <c r="A826" s="6">
        <v>44713</v>
      </c>
      <c r="B826" s="41">
        <f t="shared" ref="B826:B832" si="97">A826-1</f>
        <v>44712</v>
      </c>
      <c r="C826" s="42" t="s">
        <v>6</v>
      </c>
      <c r="D826" s="2">
        <f t="shared" ref="D826:D832" si="98">D825+E826</f>
        <v>17506</v>
      </c>
      <c r="E826" s="10">
        <v>38</v>
      </c>
      <c r="F826" s="9">
        <f t="shared" ref="F826:F827" si="99">SUM(E820:E826)/7</f>
        <v>11.285714285714286</v>
      </c>
      <c r="G826" s="10">
        <f t="shared" ref="G826:G832" si="100">(D826-D812)/39315*100000</f>
        <v>333.20615541142058</v>
      </c>
      <c r="H826" s="10">
        <f t="shared" ref="H826:H832" si="101">(D826-D819)/39315*100000</f>
        <v>200.9411166221544</v>
      </c>
      <c r="I826" s="8">
        <v>84</v>
      </c>
      <c r="J826" s="8">
        <v>0</v>
      </c>
      <c r="K826" s="10">
        <f t="shared" si="89"/>
        <v>17320</v>
      </c>
    </row>
    <row r="827" spans="1:11" x14ac:dyDescent="0.25">
      <c r="A827" s="6">
        <v>44714</v>
      </c>
      <c r="B827" s="41">
        <f t="shared" si="97"/>
        <v>44713</v>
      </c>
      <c r="C827" s="42" t="s">
        <v>6</v>
      </c>
      <c r="D827" s="2">
        <f t="shared" si="98"/>
        <v>17511</v>
      </c>
      <c r="E827" s="10">
        <v>5</v>
      </c>
      <c r="F827" s="9">
        <f t="shared" si="99"/>
        <v>11.428571428571429</v>
      </c>
      <c r="G827" s="10">
        <f t="shared" si="100"/>
        <v>343.38038916444106</v>
      </c>
      <c r="H827" s="10">
        <f t="shared" si="101"/>
        <v>203.48467506040953</v>
      </c>
      <c r="I827" s="8">
        <v>84</v>
      </c>
      <c r="J827" s="8">
        <v>0</v>
      </c>
      <c r="K827" s="10">
        <f t="shared" si="89"/>
        <v>17322</v>
      </c>
    </row>
    <row r="828" spans="1:11" x14ac:dyDescent="0.25">
      <c r="A828" s="6">
        <v>44715</v>
      </c>
      <c r="B828" s="41">
        <f t="shared" si="97"/>
        <v>44714</v>
      </c>
      <c r="C828" s="42" t="s">
        <v>6</v>
      </c>
      <c r="D828" s="2">
        <f t="shared" si="98"/>
        <v>17531</v>
      </c>
      <c r="E828" s="10">
        <v>20</v>
      </c>
      <c r="F828" s="9">
        <f t="shared" ref="F828" si="102">SUM(E822:E828)/7</f>
        <v>13</v>
      </c>
      <c r="G828" s="10">
        <f t="shared" si="100"/>
        <v>356.09818135571663</v>
      </c>
      <c r="H828" s="10">
        <f t="shared" si="101"/>
        <v>231.46381788121582</v>
      </c>
      <c r="I828" s="8">
        <v>84</v>
      </c>
      <c r="J828" s="8">
        <v>0</v>
      </c>
      <c r="K828" s="10">
        <f t="shared" si="89"/>
        <v>17332</v>
      </c>
    </row>
    <row r="829" spans="1:11" s="5" customFormat="1" x14ac:dyDescent="0.25">
      <c r="A829" s="6">
        <v>44716</v>
      </c>
      <c r="B829" s="41">
        <f t="shared" si="97"/>
        <v>44715</v>
      </c>
      <c r="C829" s="42" t="s">
        <v>6</v>
      </c>
      <c r="D829" s="2">
        <f t="shared" si="98"/>
        <v>17548</v>
      </c>
      <c r="E829" s="10">
        <v>17</v>
      </c>
      <c r="F829" s="9">
        <f t="shared" ref="F829:F832" si="103">SUM(E823:E829)/7</f>
        <v>14.285714285714286</v>
      </c>
      <c r="G829" s="10">
        <f t="shared" si="100"/>
        <v>386.62088261477805</v>
      </c>
      <c r="H829" s="10">
        <f t="shared" si="101"/>
        <v>254.3558438255119</v>
      </c>
      <c r="I829" s="8">
        <v>84</v>
      </c>
      <c r="J829" s="8">
        <v>0</v>
      </c>
      <c r="K829" s="10">
        <f t="shared" si="89"/>
        <v>17343</v>
      </c>
    </row>
    <row r="830" spans="1:11" s="5" customFormat="1" x14ac:dyDescent="0.25">
      <c r="A830" s="6">
        <v>44717</v>
      </c>
      <c r="B830" s="41">
        <f t="shared" si="97"/>
        <v>44716</v>
      </c>
      <c r="C830" s="42" t="s">
        <v>6</v>
      </c>
      <c r="D830" s="2">
        <f t="shared" si="98"/>
        <v>17555</v>
      </c>
      <c r="E830" s="10">
        <v>7</v>
      </c>
      <c r="F830" s="9">
        <f t="shared" si="103"/>
        <v>13.571428571428571</v>
      </c>
      <c r="G830" s="10">
        <f t="shared" si="100"/>
        <v>384.07732417652295</v>
      </c>
      <c r="H830" s="10">
        <f t="shared" si="101"/>
        <v>241.63805163423632</v>
      </c>
      <c r="I830" s="8">
        <v>84</v>
      </c>
      <c r="J830" s="8">
        <v>1</v>
      </c>
      <c r="K830" s="10">
        <f t="shared" si="89"/>
        <v>17347</v>
      </c>
    </row>
    <row r="831" spans="1:11" s="5" customFormat="1" x14ac:dyDescent="0.25">
      <c r="A831" s="6">
        <v>44718</v>
      </c>
      <c r="B831" s="41">
        <f t="shared" si="97"/>
        <v>44717</v>
      </c>
      <c r="C831" s="42" t="s">
        <v>6</v>
      </c>
      <c r="D831" s="2">
        <f t="shared" si="98"/>
        <v>17558</v>
      </c>
      <c r="E831" s="10">
        <v>3</v>
      </c>
      <c r="F831" s="9">
        <f t="shared" si="103"/>
        <v>13.714285714285714</v>
      </c>
      <c r="G831" s="10">
        <f t="shared" si="100"/>
        <v>386.62088261477805</v>
      </c>
      <c r="H831" s="10">
        <f t="shared" si="101"/>
        <v>244.1816100724914</v>
      </c>
      <c r="I831" s="8">
        <v>84</v>
      </c>
      <c r="J831" s="8">
        <v>1</v>
      </c>
      <c r="K831" s="10">
        <f t="shared" si="89"/>
        <v>17356</v>
      </c>
    </row>
    <row r="832" spans="1:11" s="5" customFormat="1" x14ac:dyDescent="0.25">
      <c r="A832" s="6">
        <v>44719</v>
      </c>
      <c r="B832" s="41">
        <f t="shared" si="97"/>
        <v>44718</v>
      </c>
      <c r="C832" s="42" t="s">
        <v>6</v>
      </c>
      <c r="D832" s="2">
        <f t="shared" si="98"/>
        <v>17567</v>
      </c>
      <c r="E832" s="10">
        <v>9</v>
      </c>
      <c r="F832" s="9">
        <f t="shared" si="103"/>
        <v>14.142857142857142</v>
      </c>
      <c r="G832" s="10">
        <f t="shared" si="100"/>
        <v>384.07732417652295</v>
      </c>
      <c r="H832" s="10">
        <f t="shared" si="101"/>
        <v>251.81228538725676</v>
      </c>
      <c r="I832" s="8">
        <v>84</v>
      </c>
      <c r="J832" s="8">
        <v>1</v>
      </c>
      <c r="K832" s="10">
        <f t="shared" si="89"/>
        <v>17364</v>
      </c>
    </row>
    <row r="833" spans="1:11" s="39" customFormat="1" x14ac:dyDescent="0.25">
      <c r="A833" s="6">
        <v>44720</v>
      </c>
      <c r="B833" s="41">
        <f t="shared" ref="B833" si="104">A833-1</f>
        <v>44719</v>
      </c>
      <c r="C833" s="42" t="s">
        <v>6</v>
      </c>
      <c r="D833" s="2">
        <f t="shared" ref="D833" si="105">D832+E833</f>
        <v>17582</v>
      </c>
      <c r="E833" s="10">
        <v>15</v>
      </c>
      <c r="F833" s="9">
        <f t="shared" ref="F833" si="106">SUM(E827:E833)/7</f>
        <v>10.857142857142858</v>
      </c>
      <c r="G833" s="10">
        <f t="shared" ref="G833" si="107">(D833-D819)/39315*100000</f>
        <v>394.25155792954342</v>
      </c>
      <c r="H833" s="10">
        <f t="shared" ref="H833" si="108">(D833-D826)/39315*100000</f>
        <v>193.31044130738903</v>
      </c>
      <c r="I833" s="8">
        <v>84</v>
      </c>
      <c r="J833" s="8">
        <v>1</v>
      </c>
      <c r="K833" s="10">
        <f t="shared" si="89"/>
        <v>17376</v>
      </c>
    </row>
    <row r="834" spans="1:11" s="39" customFormat="1" x14ac:dyDescent="0.25">
      <c r="A834" s="6">
        <v>44721</v>
      </c>
      <c r="B834" s="41">
        <f t="shared" ref="B834" si="109">A834-1</f>
        <v>44720</v>
      </c>
      <c r="C834" s="42" t="s">
        <v>6</v>
      </c>
      <c r="D834" s="2">
        <f t="shared" ref="D834" si="110">D833+E834</f>
        <v>17589</v>
      </c>
      <c r="E834" s="10">
        <v>7</v>
      </c>
      <c r="F834" s="9">
        <f t="shared" ref="F834" si="111">SUM(E828:E834)/7</f>
        <v>11.142857142857142</v>
      </c>
      <c r="G834" s="10">
        <f t="shared" ref="G834" si="112">(D834-D820)/39315*100000</f>
        <v>401.88223324430879</v>
      </c>
      <c r="H834" s="10">
        <f t="shared" ref="H834" si="113">(D834-D827)/39315*100000</f>
        <v>198.39755818389926</v>
      </c>
      <c r="I834" s="8">
        <v>85</v>
      </c>
      <c r="J834" s="8">
        <v>1</v>
      </c>
      <c r="K834" s="10">
        <f t="shared" si="89"/>
        <v>17377</v>
      </c>
    </row>
    <row r="835" spans="1:11" s="39" customFormat="1" x14ac:dyDescent="0.25">
      <c r="A835" s="6">
        <v>44722</v>
      </c>
      <c r="B835" s="41">
        <f t="shared" ref="B835" si="114">A835-1</f>
        <v>44721</v>
      </c>
      <c r="C835" s="42" t="s">
        <v>6</v>
      </c>
      <c r="D835" s="2">
        <f t="shared" ref="D835" si="115">D834+E835</f>
        <v>17604</v>
      </c>
      <c r="E835" s="10">
        <v>15</v>
      </c>
      <c r="F835" s="9">
        <f t="shared" ref="F835" si="116">SUM(E829:E835)/7</f>
        <v>10.428571428571429</v>
      </c>
      <c r="G835" s="10">
        <f t="shared" ref="G835" si="117">(D835-D821)/39315*100000</f>
        <v>417.14358387383948</v>
      </c>
      <c r="H835" s="10">
        <f t="shared" ref="H835" si="118">(D835-D828)/39315*100000</f>
        <v>185.67976599262369</v>
      </c>
      <c r="I835" s="8">
        <v>85</v>
      </c>
      <c r="J835" s="8">
        <v>2</v>
      </c>
      <c r="K835" s="10">
        <f t="shared" si="89"/>
        <v>17383</v>
      </c>
    </row>
    <row r="836" spans="1:11" s="5" customFormat="1" x14ac:dyDescent="0.25">
      <c r="A836" s="6">
        <v>44723</v>
      </c>
      <c r="B836" s="41">
        <f t="shared" ref="B836" si="119">A836-1</f>
        <v>44722</v>
      </c>
      <c r="C836" s="42" t="s">
        <v>6</v>
      </c>
      <c r="D836" s="2">
        <f t="shared" ref="D836" si="120">D835+E836</f>
        <v>17618</v>
      </c>
      <c r="E836" s="10">
        <v>14</v>
      </c>
      <c r="F836" s="9">
        <f t="shared" ref="F836" si="121">SUM(E830:E836)/7</f>
        <v>10</v>
      </c>
      <c r="G836" s="10">
        <f t="shared" ref="G836" si="122">(D836-D822)/39315*100000</f>
        <v>432.40493450337021</v>
      </c>
      <c r="H836" s="10">
        <f t="shared" ref="H836" si="123">(D836-D829)/39315*100000</f>
        <v>178.04909067785832</v>
      </c>
      <c r="I836" s="8">
        <v>85</v>
      </c>
      <c r="J836" s="8">
        <v>2</v>
      </c>
      <c r="K836" s="10">
        <f t="shared" si="89"/>
        <v>17421</v>
      </c>
    </row>
    <row r="837" spans="1:11" s="5" customFormat="1" x14ac:dyDescent="0.25">
      <c r="A837" s="6">
        <v>44724</v>
      </c>
      <c r="B837" s="41">
        <f t="shared" ref="B837" si="124">A837-1</f>
        <v>44723</v>
      </c>
      <c r="C837" s="42" t="s">
        <v>6</v>
      </c>
      <c r="D837" s="2">
        <f t="shared" ref="D837" si="125">D836+E837</f>
        <v>17626</v>
      </c>
      <c r="E837" s="10">
        <v>8</v>
      </c>
      <c r="F837" s="9">
        <f t="shared" ref="F837" si="126">SUM(E831:E837)/7</f>
        <v>10.142857142857142</v>
      </c>
      <c r="G837" s="10">
        <f t="shared" ref="G837" si="127">(D837-D823)/39315*100000</f>
        <v>422.23070075034974</v>
      </c>
      <c r="H837" s="10">
        <f t="shared" ref="H837" si="128">(D837-D830)/39315*100000</f>
        <v>180.59264911611342</v>
      </c>
      <c r="I837" s="8">
        <v>85</v>
      </c>
      <c r="J837" s="8">
        <v>1</v>
      </c>
      <c r="K837" s="10">
        <f t="shared" si="89"/>
        <v>17426</v>
      </c>
    </row>
    <row r="838" spans="1:11" x14ac:dyDescent="0.25">
      <c r="A838" s="6">
        <v>44725</v>
      </c>
      <c r="B838" s="41">
        <f t="shared" ref="B838" si="129">A838-1</f>
        <v>44724</v>
      </c>
      <c r="C838" s="42" t="s">
        <v>6</v>
      </c>
      <c r="D838" s="2">
        <f t="shared" ref="D838" si="130">D837+E838</f>
        <v>17627</v>
      </c>
      <c r="E838" s="10">
        <v>1</v>
      </c>
      <c r="F838" s="9">
        <f t="shared" ref="F838" si="131">SUM(E832:E838)/7</f>
        <v>9.8571428571428577</v>
      </c>
      <c r="G838" s="10">
        <f t="shared" ref="G838" si="132">(D838-D824)/39315*100000</f>
        <v>419.68714231209458</v>
      </c>
      <c r="H838" s="10">
        <f t="shared" ref="H838" si="133">(D838-D831)/39315*100000</f>
        <v>175.50553223960321</v>
      </c>
      <c r="I838" s="8">
        <v>85</v>
      </c>
      <c r="J838" s="8">
        <v>2</v>
      </c>
      <c r="K838" s="10">
        <f t="shared" si="89"/>
        <v>17446</v>
      </c>
    </row>
    <row r="839" spans="1:11" x14ac:dyDescent="0.25">
      <c r="A839" s="6">
        <v>44726</v>
      </c>
      <c r="B839" s="41">
        <f t="shared" ref="B839" si="134">A839-1</f>
        <v>44725</v>
      </c>
      <c r="C839" s="42" t="s">
        <v>6</v>
      </c>
      <c r="D839" s="2">
        <f t="shared" ref="D839" si="135">D838+E839</f>
        <v>17647</v>
      </c>
      <c r="E839" s="10">
        <v>20</v>
      </c>
      <c r="F839" s="9">
        <f t="shared" ref="F839" si="136">SUM(E833:E839)/7</f>
        <v>11.428571428571429</v>
      </c>
      <c r="G839" s="10">
        <f t="shared" ref="G839" si="137">(D839-D825)/39315*100000</f>
        <v>455.29696044766627</v>
      </c>
      <c r="H839" s="10">
        <f t="shared" ref="H839" si="138">(D839-D832)/39315*100000</f>
        <v>203.48467506040953</v>
      </c>
      <c r="I839" s="8">
        <v>85</v>
      </c>
      <c r="J839" s="8">
        <v>1</v>
      </c>
      <c r="K839" s="10">
        <f t="shared" si="89"/>
        <v>17463</v>
      </c>
    </row>
    <row r="840" spans="1:11" x14ac:dyDescent="0.25">
      <c r="A840" s="6">
        <v>44727</v>
      </c>
      <c r="B840" s="41">
        <f t="shared" ref="B840" si="139">A840-1</f>
        <v>44726</v>
      </c>
      <c r="C840" s="42" t="s">
        <v>6</v>
      </c>
      <c r="D840" s="2">
        <f t="shared" ref="D840" si="140">D839+E840</f>
        <v>17652</v>
      </c>
      <c r="E840" s="10">
        <v>5</v>
      </c>
      <c r="F840" s="9">
        <f t="shared" ref="F840" si="141">SUM(E834:E840)/7</f>
        <v>10</v>
      </c>
      <c r="G840" s="10">
        <f t="shared" ref="G840" si="142">(D840-D826)/39315*100000</f>
        <v>371.35953198524737</v>
      </c>
      <c r="H840" s="10">
        <f t="shared" ref="H840" si="143">(D840-D833)/39315*100000</f>
        <v>178.04909067785832</v>
      </c>
      <c r="I840" s="8">
        <v>85</v>
      </c>
      <c r="J840" s="8">
        <v>3</v>
      </c>
      <c r="K840" s="10">
        <f t="shared" si="89"/>
        <v>17470</v>
      </c>
    </row>
    <row r="841" spans="1:11" x14ac:dyDescent="0.25">
      <c r="A841" s="6">
        <v>44728</v>
      </c>
      <c r="B841" s="41">
        <f t="shared" ref="B841:B848" si="144">A841-1</f>
        <v>44727</v>
      </c>
      <c r="C841" s="42" t="s">
        <v>6</v>
      </c>
      <c r="D841" s="2">
        <f t="shared" ref="D841:D848" si="145">D840+E841</f>
        <v>17661</v>
      </c>
      <c r="E841" s="10">
        <v>9</v>
      </c>
      <c r="F841" s="9">
        <f t="shared" ref="F841:F848" si="146">SUM(E835:E841)/7</f>
        <v>10.285714285714286</v>
      </c>
      <c r="G841" s="10">
        <f t="shared" ref="G841:G848" si="147">(D841-D827)/39315*100000</f>
        <v>381.53376573826785</v>
      </c>
      <c r="H841" s="10">
        <f t="shared" ref="H841:H848" si="148">(D841-D834)/39315*100000</f>
        <v>183.13620755436858</v>
      </c>
      <c r="I841" s="8">
        <v>85</v>
      </c>
      <c r="J841" s="8">
        <v>3</v>
      </c>
      <c r="K841" s="10">
        <f t="shared" ref="K841:K904" si="149">K840+E831-(I841-I840)</f>
        <v>17473</v>
      </c>
    </row>
    <row r="842" spans="1:11" x14ac:dyDescent="0.25">
      <c r="A842" s="6">
        <v>44729</v>
      </c>
      <c r="B842" s="41">
        <f t="shared" si="144"/>
        <v>44728</v>
      </c>
      <c r="C842" s="42" t="s">
        <v>6</v>
      </c>
      <c r="D842" s="2">
        <f t="shared" si="145"/>
        <v>17680</v>
      </c>
      <c r="E842" s="10">
        <v>19</v>
      </c>
      <c r="F842" s="9">
        <f t="shared" si="146"/>
        <v>10.857142857142858</v>
      </c>
      <c r="G842" s="10">
        <f t="shared" si="147"/>
        <v>378.99020730001274</v>
      </c>
      <c r="H842" s="10">
        <f t="shared" si="148"/>
        <v>193.31044130738903</v>
      </c>
      <c r="I842" s="8">
        <v>85</v>
      </c>
      <c r="J842" s="8">
        <v>3</v>
      </c>
      <c r="K842" s="10">
        <f t="shared" si="149"/>
        <v>17482</v>
      </c>
    </row>
    <row r="843" spans="1:11" x14ac:dyDescent="0.25">
      <c r="A843" s="6">
        <v>44730</v>
      </c>
      <c r="B843" s="41">
        <f t="shared" si="144"/>
        <v>44729</v>
      </c>
      <c r="C843" s="42" t="s">
        <v>6</v>
      </c>
      <c r="D843" s="2">
        <f t="shared" si="145"/>
        <v>17688</v>
      </c>
      <c r="E843" s="10">
        <v>8</v>
      </c>
      <c r="F843" s="9">
        <f t="shared" si="146"/>
        <v>10</v>
      </c>
      <c r="G843" s="10">
        <f t="shared" si="147"/>
        <v>356.09818135571663</v>
      </c>
      <c r="H843" s="10">
        <f t="shared" si="148"/>
        <v>178.04909067785832</v>
      </c>
      <c r="I843" s="8">
        <v>85</v>
      </c>
      <c r="J843" s="8">
        <v>3</v>
      </c>
      <c r="K843" s="10">
        <f t="shared" si="149"/>
        <v>17497</v>
      </c>
    </row>
    <row r="844" spans="1:11" x14ac:dyDescent="0.25">
      <c r="A844" s="6">
        <v>44731</v>
      </c>
      <c r="B844" s="41">
        <f t="shared" si="144"/>
        <v>44730</v>
      </c>
      <c r="C844" s="42" t="s">
        <v>6</v>
      </c>
      <c r="D844" s="2">
        <f t="shared" si="145"/>
        <v>17704</v>
      </c>
      <c r="E844" s="10">
        <v>16</v>
      </c>
      <c r="F844" s="9">
        <f t="shared" si="146"/>
        <v>11.142857142857142</v>
      </c>
      <c r="G844" s="10">
        <f t="shared" si="147"/>
        <v>378.99020730001274</v>
      </c>
      <c r="H844" s="10">
        <f t="shared" si="148"/>
        <v>198.39755818389926</v>
      </c>
      <c r="I844" s="8">
        <v>85</v>
      </c>
      <c r="J844" s="8">
        <v>3</v>
      </c>
      <c r="K844" s="10">
        <f t="shared" si="149"/>
        <v>17504</v>
      </c>
    </row>
    <row r="845" spans="1:11" x14ac:dyDescent="0.25">
      <c r="A845" s="6">
        <v>44732</v>
      </c>
      <c r="B845" s="41">
        <f t="shared" si="144"/>
        <v>44731</v>
      </c>
      <c r="C845" s="42" t="s">
        <v>6</v>
      </c>
      <c r="D845" s="2">
        <f t="shared" si="145"/>
        <v>17705</v>
      </c>
      <c r="E845" s="10">
        <v>1</v>
      </c>
      <c r="F845" s="9">
        <f t="shared" si="146"/>
        <v>11.142857142857142</v>
      </c>
      <c r="G845" s="10">
        <f t="shared" si="147"/>
        <v>373.90309042350248</v>
      </c>
      <c r="H845" s="10">
        <f t="shared" si="148"/>
        <v>198.39755818389926</v>
      </c>
      <c r="I845" s="8">
        <v>85</v>
      </c>
      <c r="J845" s="8">
        <v>3</v>
      </c>
      <c r="K845" s="10">
        <f t="shared" si="149"/>
        <v>17519</v>
      </c>
    </row>
    <row r="846" spans="1:11" x14ac:dyDescent="0.25">
      <c r="A846" s="6">
        <v>44733</v>
      </c>
      <c r="B846" s="41">
        <f t="shared" si="144"/>
        <v>44732</v>
      </c>
      <c r="C846" s="42" t="s">
        <v>6</v>
      </c>
      <c r="D846" s="2">
        <f t="shared" si="145"/>
        <v>17737</v>
      </c>
      <c r="E846" s="10">
        <v>32</v>
      </c>
      <c r="F846" s="9">
        <f t="shared" si="146"/>
        <v>12.857142857142858</v>
      </c>
      <c r="G846" s="10">
        <f t="shared" si="147"/>
        <v>432.40493450337021</v>
      </c>
      <c r="H846" s="10">
        <f t="shared" si="148"/>
        <v>228.92025944296068</v>
      </c>
      <c r="I846" s="8">
        <v>85</v>
      </c>
      <c r="J846" s="8">
        <v>2</v>
      </c>
      <c r="K846" s="10">
        <f t="shared" si="149"/>
        <v>17533</v>
      </c>
    </row>
    <row r="847" spans="1:11" x14ac:dyDescent="0.25">
      <c r="A847" s="6">
        <v>44734</v>
      </c>
      <c r="B847" s="41">
        <f t="shared" si="144"/>
        <v>44733</v>
      </c>
      <c r="C847" s="42" t="s">
        <v>6</v>
      </c>
      <c r="D847" s="2">
        <f t="shared" si="145"/>
        <v>17773</v>
      </c>
      <c r="E847" s="10">
        <v>36</v>
      </c>
      <c r="F847" s="9">
        <f t="shared" si="146"/>
        <v>17.285714285714285</v>
      </c>
      <c r="G847" s="10">
        <f t="shared" si="147"/>
        <v>485.81966170672769</v>
      </c>
      <c r="H847" s="10">
        <f t="shared" si="148"/>
        <v>307.77057102886937</v>
      </c>
      <c r="I847" s="8">
        <v>85</v>
      </c>
      <c r="J847" s="8">
        <v>3</v>
      </c>
      <c r="K847" s="10">
        <f t="shared" si="149"/>
        <v>17541</v>
      </c>
    </row>
    <row r="848" spans="1:11" x14ac:dyDescent="0.25">
      <c r="A848" s="6">
        <v>44735</v>
      </c>
      <c r="B848" s="41">
        <f t="shared" si="144"/>
        <v>44734</v>
      </c>
      <c r="C848" s="42" t="s">
        <v>6</v>
      </c>
      <c r="D848" s="2">
        <f t="shared" si="145"/>
        <v>17778</v>
      </c>
      <c r="E848" s="10">
        <v>5</v>
      </c>
      <c r="F848" s="9">
        <f t="shared" si="146"/>
        <v>16.714285714285715</v>
      </c>
      <c r="G848" s="10">
        <f t="shared" si="147"/>
        <v>480.73254483021742</v>
      </c>
      <c r="H848" s="10">
        <f t="shared" si="148"/>
        <v>297.59633727584895</v>
      </c>
      <c r="I848" s="8">
        <v>85</v>
      </c>
      <c r="J848" s="8">
        <v>3</v>
      </c>
      <c r="K848" s="10">
        <f t="shared" si="149"/>
        <v>17542</v>
      </c>
    </row>
    <row r="849" spans="1:11" x14ac:dyDescent="0.25">
      <c r="A849" s="6">
        <v>44736</v>
      </c>
      <c r="B849" s="41">
        <f t="shared" ref="B849" si="150">A849-1</f>
        <v>44735</v>
      </c>
      <c r="C849" s="42" t="s">
        <v>6</v>
      </c>
      <c r="D849" s="2">
        <f t="shared" ref="D849" si="151">D848+E849</f>
        <v>17813</v>
      </c>
      <c r="E849" s="10">
        <v>35</v>
      </c>
      <c r="F849" s="9">
        <f t="shared" ref="F849" si="152">SUM(E843:E849)/7</f>
        <v>19</v>
      </c>
      <c r="G849" s="10">
        <f t="shared" ref="G849" si="153">(D849-D835)/39315*100000</f>
        <v>531.60371359531985</v>
      </c>
      <c r="H849" s="10">
        <f t="shared" ref="H849" si="154">(D849-D842)/39315*100000</f>
        <v>338.29327228793079</v>
      </c>
      <c r="I849" s="8">
        <v>85</v>
      </c>
      <c r="J849" s="8">
        <v>2</v>
      </c>
      <c r="K849" s="10">
        <f t="shared" si="149"/>
        <v>17562</v>
      </c>
    </row>
    <row r="850" spans="1:11" x14ac:dyDescent="0.25">
      <c r="A850" s="6">
        <v>44737</v>
      </c>
      <c r="B850" s="41">
        <f t="shared" ref="B850:B852" si="155">A850-1</f>
        <v>44736</v>
      </c>
      <c r="C850" s="42" t="s">
        <v>6</v>
      </c>
      <c r="D850" s="2">
        <f t="shared" ref="D850:D852" si="156">D849+E850</f>
        <v>17823</v>
      </c>
      <c r="E850" s="10">
        <v>10</v>
      </c>
      <c r="F850" s="9">
        <f t="shared" ref="F850:F852" si="157">SUM(E844:E850)/7</f>
        <v>19.285714285714285</v>
      </c>
      <c r="G850" s="10">
        <f t="shared" ref="G850:G852" si="158">(D850-D836)/39315*100000</f>
        <v>521.42947984229943</v>
      </c>
      <c r="H850" s="10">
        <f t="shared" ref="H850:H852" si="159">(D850-D843)/39315*100000</f>
        <v>343.38038916444106</v>
      </c>
      <c r="I850" s="8">
        <v>85</v>
      </c>
      <c r="J850" s="8">
        <v>1</v>
      </c>
      <c r="K850" s="10">
        <f t="shared" si="149"/>
        <v>17567</v>
      </c>
    </row>
    <row r="851" spans="1:11" x14ac:dyDescent="0.25">
      <c r="A851" s="6">
        <v>44738</v>
      </c>
      <c r="B851" s="41">
        <f t="shared" si="155"/>
        <v>44737</v>
      </c>
      <c r="C851" s="42" t="s">
        <v>6</v>
      </c>
      <c r="D851" s="2">
        <f t="shared" si="156"/>
        <v>17828</v>
      </c>
      <c r="E851" s="10">
        <v>5</v>
      </c>
      <c r="F851" s="9">
        <f t="shared" si="157"/>
        <v>17.714285714285715</v>
      </c>
      <c r="G851" s="10">
        <f t="shared" si="158"/>
        <v>513.798804527534</v>
      </c>
      <c r="H851" s="10">
        <f t="shared" si="159"/>
        <v>315.40124634363474</v>
      </c>
      <c r="I851" s="8">
        <v>85</v>
      </c>
      <c r="J851" s="8">
        <v>1</v>
      </c>
      <c r="K851" s="10">
        <f t="shared" si="149"/>
        <v>17576</v>
      </c>
    </row>
    <row r="852" spans="1:11" x14ac:dyDescent="0.25">
      <c r="A852" s="6">
        <v>44739</v>
      </c>
      <c r="B852" s="41">
        <f t="shared" si="155"/>
        <v>44738</v>
      </c>
      <c r="C852" s="42" t="s">
        <v>6</v>
      </c>
      <c r="D852" s="2">
        <f t="shared" si="156"/>
        <v>17839</v>
      </c>
      <c r="E852" s="10">
        <v>11</v>
      </c>
      <c r="F852" s="9">
        <f t="shared" si="157"/>
        <v>19.142857142857142</v>
      </c>
      <c r="G852" s="10">
        <f t="shared" si="158"/>
        <v>539.23438891008516</v>
      </c>
      <c r="H852" s="10">
        <f t="shared" si="159"/>
        <v>340.83683072618595</v>
      </c>
      <c r="I852" s="8">
        <v>85</v>
      </c>
      <c r="J852" s="8">
        <v>1</v>
      </c>
      <c r="K852" s="10">
        <f t="shared" si="149"/>
        <v>17595</v>
      </c>
    </row>
    <row r="853" spans="1:11" x14ac:dyDescent="0.25">
      <c r="A853" s="6">
        <v>44740</v>
      </c>
      <c r="B853" s="41">
        <f t="shared" ref="B853" si="160">A853-1</f>
        <v>44739</v>
      </c>
      <c r="C853" s="42" t="s">
        <v>6</v>
      </c>
      <c r="D853" s="2">
        <f t="shared" ref="D853" si="161">D852+E853</f>
        <v>17859</v>
      </c>
      <c r="E853" s="10">
        <v>20</v>
      </c>
      <c r="F853" s="9">
        <f t="shared" ref="F853" si="162">SUM(E847:E853)/7</f>
        <v>17.428571428571427</v>
      </c>
      <c r="G853" s="10">
        <f t="shared" ref="G853:G866" si="163">(D853-D839)/39315*100000</f>
        <v>539.23438891008516</v>
      </c>
      <c r="H853" s="10">
        <f t="shared" ref="H853:H866" si="164">(D853-D846)/39315*100000</f>
        <v>310.31412946712453</v>
      </c>
      <c r="I853" s="8">
        <v>85</v>
      </c>
      <c r="J853" s="8">
        <v>0</v>
      </c>
      <c r="K853" s="10">
        <f t="shared" si="149"/>
        <v>17603</v>
      </c>
    </row>
    <row r="854" spans="1:11" x14ac:dyDescent="0.25">
      <c r="A854" s="6">
        <v>44741</v>
      </c>
      <c r="B854" s="41">
        <f t="shared" ref="B854" si="165">A854-1</f>
        <v>44740</v>
      </c>
      <c r="C854" s="42" t="s">
        <v>6</v>
      </c>
      <c r="D854" s="2">
        <f t="shared" ref="D854" si="166">D853+E854</f>
        <v>17896</v>
      </c>
      <c r="E854" s="10">
        <v>37</v>
      </c>
      <c r="F854" s="9">
        <f t="shared" ref="F854" si="167">SUM(E848:E854)/7</f>
        <v>17.571428571428573</v>
      </c>
      <c r="G854" s="10">
        <f t="shared" si="163"/>
        <v>620.62825893424906</v>
      </c>
      <c r="H854" s="10">
        <f t="shared" si="164"/>
        <v>312.85768790537963</v>
      </c>
      <c r="I854" s="8">
        <v>85</v>
      </c>
      <c r="J854" s="8">
        <v>0</v>
      </c>
      <c r="K854" s="10">
        <f t="shared" si="149"/>
        <v>17619</v>
      </c>
    </row>
    <row r="855" spans="1:11" x14ac:dyDescent="0.25">
      <c r="A855" s="6">
        <v>44742</v>
      </c>
      <c r="B855" s="41">
        <f t="shared" ref="B855" si="168">A855-1</f>
        <v>44741</v>
      </c>
      <c r="C855" s="42" t="s">
        <v>6</v>
      </c>
      <c r="D855" s="2">
        <f t="shared" ref="D855" si="169">D854+E855</f>
        <v>17902</v>
      </c>
      <c r="E855" s="10">
        <v>6</v>
      </c>
      <c r="F855" s="9">
        <f t="shared" ref="F855" si="170">SUM(E849:E855)/7</f>
        <v>17.714285714285715</v>
      </c>
      <c r="G855" s="10">
        <f t="shared" si="163"/>
        <v>612.99758361948363</v>
      </c>
      <c r="H855" s="10">
        <f t="shared" si="164"/>
        <v>315.40124634363474</v>
      </c>
      <c r="I855" s="8">
        <v>85</v>
      </c>
      <c r="J855" s="8">
        <v>0</v>
      </c>
      <c r="K855" s="10">
        <f t="shared" si="149"/>
        <v>17620</v>
      </c>
    </row>
    <row r="856" spans="1:11" x14ac:dyDescent="0.25">
      <c r="A856" s="6">
        <v>44743</v>
      </c>
      <c r="B856" s="41">
        <f t="shared" ref="B856" si="171">A856-1</f>
        <v>44742</v>
      </c>
      <c r="C856" s="42" t="s">
        <v>6</v>
      </c>
      <c r="D856" s="2">
        <f t="shared" ref="D856" si="172">D855+E856</f>
        <v>17934</v>
      </c>
      <c r="E856" s="10">
        <v>32</v>
      </c>
      <c r="F856" s="9">
        <f t="shared" ref="F856:F866" si="173">SUM(E850:E856)/7</f>
        <v>17.285714285714285</v>
      </c>
      <c r="G856" s="10">
        <f t="shared" si="163"/>
        <v>646.06384331680022</v>
      </c>
      <c r="H856" s="10">
        <f t="shared" si="164"/>
        <v>307.77057102886937</v>
      </c>
      <c r="I856" s="8">
        <v>85</v>
      </c>
      <c r="J856" s="8">
        <v>3</v>
      </c>
      <c r="K856" s="10">
        <f t="shared" si="149"/>
        <v>17652</v>
      </c>
    </row>
    <row r="857" spans="1:11" x14ac:dyDescent="0.25">
      <c r="A857" s="6">
        <v>44744</v>
      </c>
      <c r="B857" s="41">
        <f t="shared" ref="B857:B859" si="174">A857-1</f>
        <v>44743</v>
      </c>
      <c r="C857" s="42" t="s">
        <v>6</v>
      </c>
      <c r="D857" s="2">
        <f t="shared" ref="D857:D859" si="175">D856+E857</f>
        <v>17965</v>
      </c>
      <c r="E857" s="10">
        <v>31</v>
      </c>
      <c r="F857" s="9">
        <f t="shared" ref="F857:F865" si="176">SUM(E851:E857)/7</f>
        <v>20.285714285714285</v>
      </c>
      <c r="G857" s="10">
        <f t="shared" si="163"/>
        <v>704.56568739666795</v>
      </c>
      <c r="H857" s="10">
        <f t="shared" si="164"/>
        <v>361.18529823222684</v>
      </c>
      <c r="I857" s="8">
        <v>85</v>
      </c>
      <c r="J857" s="8">
        <v>3</v>
      </c>
      <c r="K857" s="10">
        <f t="shared" si="149"/>
        <v>17688</v>
      </c>
    </row>
    <row r="858" spans="1:11" x14ac:dyDescent="0.25">
      <c r="A858" s="6">
        <v>44745</v>
      </c>
      <c r="B858" s="41">
        <f t="shared" si="174"/>
        <v>44744</v>
      </c>
      <c r="C858" s="42" t="s">
        <v>6</v>
      </c>
      <c r="D858" s="2">
        <f t="shared" si="175"/>
        <v>17992</v>
      </c>
      <c r="E858" s="10">
        <v>27</v>
      </c>
      <c r="F858" s="9">
        <f t="shared" si="173"/>
        <v>23.428571428571427</v>
      </c>
      <c r="G858" s="10">
        <f t="shared" si="163"/>
        <v>732.54483021747433</v>
      </c>
      <c r="H858" s="10">
        <f t="shared" si="164"/>
        <v>417.14358387383948</v>
      </c>
      <c r="I858" s="8">
        <v>85</v>
      </c>
      <c r="J858" s="8">
        <v>2</v>
      </c>
      <c r="K858" s="10">
        <f t="shared" si="149"/>
        <v>17693</v>
      </c>
    </row>
    <row r="859" spans="1:11" x14ac:dyDescent="0.25">
      <c r="A859" s="6">
        <v>44746</v>
      </c>
      <c r="B859" s="41">
        <f t="shared" si="174"/>
        <v>44745</v>
      </c>
      <c r="C859" s="42" t="s">
        <v>6</v>
      </c>
      <c r="D859" s="2">
        <f t="shared" si="175"/>
        <v>17992</v>
      </c>
      <c r="E859" s="10">
        <v>0</v>
      </c>
      <c r="F859" s="9">
        <f t="shared" si="176"/>
        <v>21.857142857142858</v>
      </c>
      <c r="G859" s="10">
        <f t="shared" si="163"/>
        <v>730.00127177921911</v>
      </c>
      <c r="H859" s="10">
        <f t="shared" si="164"/>
        <v>389.16444105303322</v>
      </c>
      <c r="I859" s="8">
        <v>85</v>
      </c>
      <c r="J859" s="8">
        <v>2</v>
      </c>
      <c r="K859" s="10">
        <f t="shared" si="149"/>
        <v>17728</v>
      </c>
    </row>
    <row r="860" spans="1:11" x14ac:dyDescent="0.25">
      <c r="A860" s="6">
        <v>44747</v>
      </c>
      <c r="B860" s="41">
        <f t="shared" ref="B860" si="177">A860-1</f>
        <v>44746</v>
      </c>
      <c r="C860" s="42" t="s">
        <v>6</v>
      </c>
      <c r="D860" s="2">
        <f t="shared" ref="D860" si="178">D859+E860</f>
        <v>18031</v>
      </c>
      <c r="E860" s="10">
        <v>39</v>
      </c>
      <c r="F860" s="9">
        <f t="shared" si="173"/>
        <v>24.571428571428573</v>
      </c>
      <c r="G860" s="10">
        <f t="shared" si="163"/>
        <v>747.80618084700495</v>
      </c>
      <c r="H860" s="10">
        <f t="shared" si="164"/>
        <v>437.49205137988048</v>
      </c>
      <c r="I860" s="8">
        <v>85</v>
      </c>
      <c r="J860" s="8">
        <v>0</v>
      </c>
      <c r="K860" s="10">
        <f t="shared" si="149"/>
        <v>17738</v>
      </c>
    </row>
    <row r="861" spans="1:11" x14ac:dyDescent="0.25">
      <c r="A861" s="6">
        <v>44748</v>
      </c>
      <c r="B861" s="41">
        <f t="shared" ref="B861" si="179">A861-1</f>
        <v>44747</v>
      </c>
      <c r="C861" s="42" t="s">
        <v>6</v>
      </c>
      <c r="D861" s="2">
        <f t="shared" ref="D861:D865" si="180">D860+E861</f>
        <v>18050</v>
      </c>
      <c r="E861" s="10">
        <v>19</v>
      </c>
      <c r="F861" s="9">
        <f t="shared" si="176"/>
        <v>22</v>
      </c>
      <c r="G861" s="10">
        <f t="shared" si="163"/>
        <v>704.56568739666795</v>
      </c>
      <c r="H861" s="10">
        <f t="shared" si="164"/>
        <v>391.70799949128832</v>
      </c>
      <c r="I861" s="8">
        <v>85</v>
      </c>
      <c r="J861" s="8">
        <v>1</v>
      </c>
      <c r="K861" s="10">
        <f t="shared" si="149"/>
        <v>17743</v>
      </c>
    </row>
    <row r="862" spans="1:11" x14ac:dyDescent="0.25">
      <c r="A862" s="6">
        <v>44749</v>
      </c>
      <c r="B862" s="41">
        <f t="shared" ref="B862" si="181">A862-1</f>
        <v>44748</v>
      </c>
      <c r="C862" s="42" t="s">
        <v>6</v>
      </c>
      <c r="D862" s="2">
        <f t="shared" ref="D862:D866" si="182">D861+E862</f>
        <v>18076</v>
      </c>
      <c r="E862" s="10">
        <v>26</v>
      </c>
      <c r="F862" s="9">
        <f t="shared" si="173"/>
        <v>24.857142857142858</v>
      </c>
      <c r="G862" s="10">
        <f t="shared" si="163"/>
        <v>757.98041460002548</v>
      </c>
      <c r="H862" s="10">
        <f t="shared" si="164"/>
        <v>442.57916825639063</v>
      </c>
      <c r="I862" s="8">
        <v>85</v>
      </c>
      <c r="J862" s="8">
        <v>1</v>
      </c>
      <c r="K862" s="10">
        <f t="shared" si="149"/>
        <v>17754</v>
      </c>
    </row>
    <row r="863" spans="1:11" x14ac:dyDescent="0.25">
      <c r="A863" s="6">
        <v>44750</v>
      </c>
      <c r="B863" s="41">
        <f t="shared" ref="B863:B869" si="183">A863-1</f>
        <v>44749</v>
      </c>
      <c r="C863" s="42" t="s">
        <v>6</v>
      </c>
      <c r="D863" s="2">
        <f t="shared" si="180"/>
        <v>18140</v>
      </c>
      <c r="E863" s="10">
        <v>64</v>
      </c>
      <c r="F863" s="9">
        <f t="shared" si="176"/>
        <v>29.428571428571427</v>
      </c>
      <c r="G863" s="10">
        <f t="shared" si="163"/>
        <v>831.74360930942385</v>
      </c>
      <c r="H863" s="10">
        <f t="shared" si="164"/>
        <v>523.97303828055453</v>
      </c>
      <c r="I863" s="8">
        <v>85</v>
      </c>
      <c r="J863" s="8">
        <v>1</v>
      </c>
      <c r="K863" s="10">
        <f t="shared" si="149"/>
        <v>17774</v>
      </c>
    </row>
    <row r="864" spans="1:11" s="39" customFormat="1" x14ac:dyDescent="0.25">
      <c r="A864" s="6">
        <v>44751</v>
      </c>
      <c r="B864" s="41">
        <f t="shared" si="183"/>
        <v>44750</v>
      </c>
      <c r="C864" s="42" t="s">
        <v>6</v>
      </c>
      <c r="D864" s="2">
        <f t="shared" si="182"/>
        <v>18173</v>
      </c>
      <c r="E864" s="10">
        <v>33</v>
      </c>
      <c r="F864" s="9">
        <f t="shared" si="173"/>
        <v>29.714285714285715</v>
      </c>
      <c r="G864" s="10">
        <f t="shared" si="163"/>
        <v>890.2454533892917</v>
      </c>
      <c r="H864" s="10">
        <f t="shared" si="164"/>
        <v>529.06015515706474</v>
      </c>
      <c r="I864" s="8">
        <v>85</v>
      </c>
      <c r="J864" s="8">
        <v>1</v>
      </c>
      <c r="K864" s="10">
        <f t="shared" si="149"/>
        <v>17811</v>
      </c>
    </row>
    <row r="865" spans="1:11" s="39" customFormat="1" x14ac:dyDescent="0.25">
      <c r="A865" s="6">
        <v>44752</v>
      </c>
      <c r="B865" s="41">
        <f t="shared" si="183"/>
        <v>44751</v>
      </c>
      <c r="C865" s="42" t="s">
        <v>6</v>
      </c>
      <c r="D865" s="2">
        <f t="shared" si="180"/>
        <v>18196</v>
      </c>
      <c r="E865" s="10">
        <v>23</v>
      </c>
      <c r="F865" s="9">
        <f t="shared" si="176"/>
        <v>29.142857142857142</v>
      </c>
      <c r="G865" s="10">
        <f t="shared" si="163"/>
        <v>936.0295052778838</v>
      </c>
      <c r="H865" s="10">
        <f t="shared" si="164"/>
        <v>518.88592140404421</v>
      </c>
      <c r="I865" s="8">
        <v>85</v>
      </c>
      <c r="J865" s="8">
        <v>1</v>
      </c>
      <c r="K865" s="10">
        <f t="shared" si="149"/>
        <v>17817</v>
      </c>
    </row>
    <row r="866" spans="1:11" s="39" customFormat="1" x14ac:dyDescent="0.25">
      <c r="A866" s="6">
        <v>44753</v>
      </c>
      <c r="B866" s="41">
        <f t="shared" si="183"/>
        <v>44752</v>
      </c>
      <c r="C866" s="42" t="s">
        <v>6</v>
      </c>
      <c r="D866" s="2">
        <f t="shared" si="182"/>
        <v>18201</v>
      </c>
      <c r="E866" s="10">
        <v>5</v>
      </c>
      <c r="F866" s="9">
        <f t="shared" si="173"/>
        <v>29.857142857142858</v>
      </c>
      <c r="G866" s="10">
        <f t="shared" si="163"/>
        <v>920.76815464835306</v>
      </c>
      <c r="H866" s="10">
        <f t="shared" si="164"/>
        <v>531.60371359531985</v>
      </c>
      <c r="I866" s="8">
        <v>85</v>
      </c>
      <c r="J866" s="8">
        <v>2</v>
      </c>
      <c r="K866" s="10">
        <f t="shared" si="149"/>
        <v>17849</v>
      </c>
    </row>
    <row r="867" spans="1:11" x14ac:dyDescent="0.25">
      <c r="A867" s="6">
        <v>44754</v>
      </c>
      <c r="B867" s="41">
        <f t="shared" si="183"/>
        <v>44753</v>
      </c>
      <c r="C867" s="42" t="s">
        <v>6</v>
      </c>
      <c r="D867" s="2">
        <f t="shared" ref="D867" si="184">D866+E867</f>
        <v>18227</v>
      </c>
      <c r="E867" s="10">
        <v>26</v>
      </c>
      <c r="F867" s="9">
        <f t="shared" ref="F867" si="185">SUM(E861:E867)/7</f>
        <v>28</v>
      </c>
      <c r="G867" s="10">
        <f t="shared" ref="G867" si="186">(D867-D853)/39315*100000</f>
        <v>936.0295052778838</v>
      </c>
      <c r="H867" s="10">
        <f t="shared" ref="H867" si="187">(D867-D860)/39315*100000</f>
        <v>498.53745389800332</v>
      </c>
      <c r="I867" s="8">
        <v>85</v>
      </c>
      <c r="J867" s="8">
        <v>2</v>
      </c>
      <c r="K867" s="10">
        <f t="shared" si="149"/>
        <v>17880</v>
      </c>
    </row>
    <row r="868" spans="1:11" x14ac:dyDescent="0.25">
      <c r="A868" s="6">
        <v>44755</v>
      </c>
      <c r="B868" s="41">
        <f t="shared" si="183"/>
        <v>44754</v>
      </c>
      <c r="C868" s="42" t="s">
        <v>6</v>
      </c>
      <c r="D868" s="2">
        <f t="shared" ref="D868" si="188">D867+E868</f>
        <v>18257</v>
      </c>
      <c r="E868" s="10">
        <v>30</v>
      </c>
      <c r="F868" s="9">
        <f t="shared" ref="F868" si="189">SUM(E862:E868)/7</f>
        <v>29.571428571428573</v>
      </c>
      <c r="G868" s="10">
        <f t="shared" ref="G868" si="190">(D868-D854)/39315*100000</f>
        <v>918.22459621009796</v>
      </c>
      <c r="H868" s="10">
        <f t="shared" ref="H868" si="191">(D868-D861)/39315*100000</f>
        <v>526.51659671880964</v>
      </c>
      <c r="I868" s="8">
        <v>85</v>
      </c>
      <c r="J868" s="8">
        <v>2</v>
      </c>
      <c r="K868" s="10">
        <f t="shared" si="149"/>
        <v>17907</v>
      </c>
    </row>
    <row r="869" spans="1:11" x14ac:dyDescent="0.25">
      <c r="A869" s="6">
        <v>44756</v>
      </c>
      <c r="B869" s="41">
        <f t="shared" si="183"/>
        <v>44755</v>
      </c>
      <c r="C869" s="42" t="s">
        <v>6</v>
      </c>
      <c r="D869" s="2">
        <f t="shared" ref="D869" si="192">D868+E869</f>
        <v>18299</v>
      </c>
      <c r="E869" s="10">
        <v>42</v>
      </c>
      <c r="F869" s="9">
        <f t="shared" ref="F869" si="193">SUM(E863:E869)/7</f>
        <v>31.857142857142858</v>
      </c>
      <c r="G869" s="10">
        <f t="shared" ref="G869" si="194">(D869-D855)/39315*100000</f>
        <v>1009.7926999872822</v>
      </c>
      <c r="H869" s="10">
        <f t="shared" ref="H869" si="195">(D869-D862)/39315*100000</f>
        <v>567.21353173089153</v>
      </c>
      <c r="I869" s="8">
        <v>85</v>
      </c>
      <c r="J869" s="8">
        <v>2</v>
      </c>
      <c r="K869" s="10">
        <f t="shared" si="149"/>
        <v>17907</v>
      </c>
    </row>
    <row r="870" spans="1:11" x14ac:dyDescent="0.25">
      <c r="A870" s="6">
        <v>44757</v>
      </c>
      <c r="B870" s="41">
        <f t="shared" ref="B870" si="196">A870-1</f>
        <v>44756</v>
      </c>
      <c r="C870" s="42" t="s">
        <v>6</v>
      </c>
      <c r="D870" s="2">
        <f t="shared" ref="D870" si="197">D869+E870</f>
        <v>18335</v>
      </c>
      <c r="E870" s="10">
        <v>36</v>
      </c>
      <c r="F870" s="9">
        <f t="shared" ref="F870" si="198">SUM(E864:E870)/7</f>
        <v>27.857142857142858</v>
      </c>
      <c r="G870" s="10">
        <f t="shared" ref="G870" si="199">(D870-D856)/39315*100000</f>
        <v>1019.9669337403027</v>
      </c>
      <c r="H870" s="10">
        <f t="shared" ref="H870" si="200">(D870-D863)/39315*100000</f>
        <v>495.99389545974816</v>
      </c>
      <c r="I870" s="8">
        <v>85</v>
      </c>
      <c r="J870" s="8">
        <v>0</v>
      </c>
      <c r="K870" s="10">
        <f t="shared" si="149"/>
        <v>17946</v>
      </c>
    </row>
    <row r="871" spans="1:11" x14ac:dyDescent="0.25">
      <c r="A871" s="6">
        <v>44758</v>
      </c>
      <c r="B871" s="41">
        <f t="shared" ref="B871:B873" si="201">A871-1</f>
        <v>44757</v>
      </c>
      <c r="C871" s="42" t="s">
        <v>6</v>
      </c>
      <c r="D871" s="2">
        <f t="shared" ref="D871:D873" si="202">D870+E871</f>
        <v>18373</v>
      </c>
      <c r="E871" s="10">
        <v>38</v>
      </c>
      <c r="F871" s="9">
        <f t="shared" ref="F871:F873" si="203">SUM(E865:E871)/7</f>
        <v>28.571428571428573</v>
      </c>
      <c r="G871" s="10">
        <f t="shared" ref="G871:G873" si="204">(D871-D857)/39315*100000</f>
        <v>1037.7718428080884</v>
      </c>
      <c r="H871" s="10">
        <f t="shared" ref="H871:H873" si="205">(D871-D864)/39315*100000</f>
        <v>508.71168765102379</v>
      </c>
      <c r="I871" s="8">
        <v>85</v>
      </c>
      <c r="J871" s="8">
        <v>0</v>
      </c>
      <c r="K871" s="10">
        <f t="shared" si="149"/>
        <v>17965</v>
      </c>
    </row>
    <row r="872" spans="1:11" x14ac:dyDescent="0.25">
      <c r="A872" s="6">
        <v>44759</v>
      </c>
      <c r="B872" s="41">
        <f t="shared" si="201"/>
        <v>44758</v>
      </c>
      <c r="C872" s="42" t="s">
        <v>6</v>
      </c>
      <c r="D872" s="2">
        <f t="shared" si="202"/>
        <v>18399</v>
      </c>
      <c r="E872" s="10">
        <v>26</v>
      </c>
      <c r="F872" s="9">
        <f t="shared" si="203"/>
        <v>29</v>
      </c>
      <c r="G872" s="10">
        <f t="shared" si="204"/>
        <v>1035.2282843698333</v>
      </c>
      <c r="H872" s="10">
        <f t="shared" si="205"/>
        <v>516.34236296578911</v>
      </c>
      <c r="I872" s="8">
        <v>85</v>
      </c>
      <c r="J872" s="8">
        <v>0</v>
      </c>
      <c r="K872" s="10">
        <f t="shared" si="149"/>
        <v>17991</v>
      </c>
    </row>
    <row r="873" spans="1:11" x14ac:dyDescent="0.25">
      <c r="A873" s="6">
        <v>44760</v>
      </c>
      <c r="B873" s="41">
        <f t="shared" si="201"/>
        <v>44759</v>
      </c>
      <c r="C873" s="42" t="s">
        <v>6</v>
      </c>
      <c r="D873" s="2">
        <f t="shared" si="202"/>
        <v>18402</v>
      </c>
      <c r="E873" s="10">
        <v>3</v>
      </c>
      <c r="F873" s="9">
        <f t="shared" si="203"/>
        <v>28.714285714285715</v>
      </c>
      <c r="G873" s="10">
        <f t="shared" si="204"/>
        <v>1042.8589596845989</v>
      </c>
      <c r="H873" s="10">
        <f t="shared" si="205"/>
        <v>511.25524608927884</v>
      </c>
      <c r="I873" s="8">
        <v>85</v>
      </c>
      <c r="J873" s="8">
        <v>0</v>
      </c>
      <c r="K873" s="10">
        <f t="shared" si="149"/>
        <v>18055</v>
      </c>
    </row>
    <row r="874" spans="1:11" x14ac:dyDescent="0.25">
      <c r="A874" s="6">
        <v>44761</v>
      </c>
      <c r="B874" s="41">
        <f t="shared" ref="B874" si="206">A874-1</f>
        <v>44760</v>
      </c>
      <c r="C874" s="42" t="s">
        <v>6</v>
      </c>
      <c r="D874" s="2">
        <f t="shared" ref="D874" si="207">D873+E874</f>
        <v>18425</v>
      </c>
      <c r="E874" s="10">
        <v>23</v>
      </c>
      <c r="F874" s="9">
        <f t="shared" ref="F874" si="208">SUM(E868:E874)/7</f>
        <v>28.285714285714285</v>
      </c>
      <c r="G874" s="10">
        <f t="shared" ref="G874" si="209">(D874-D860)/39315*100000</f>
        <v>1002.1620246725168</v>
      </c>
      <c r="H874" s="10">
        <f t="shared" ref="H874" si="210">(D874-D867)/39315*100000</f>
        <v>503.62457077451353</v>
      </c>
      <c r="I874" s="8">
        <v>85</v>
      </c>
      <c r="J874" s="8">
        <v>1</v>
      </c>
      <c r="K874" s="10">
        <f t="shared" si="149"/>
        <v>18088</v>
      </c>
    </row>
    <row r="875" spans="1:11" x14ac:dyDescent="0.25">
      <c r="A875" s="6">
        <v>44762</v>
      </c>
      <c r="B875" s="41">
        <f t="shared" ref="B875" si="211">A875-1</f>
        <v>44761</v>
      </c>
      <c r="C875" s="42" t="s">
        <v>6</v>
      </c>
      <c r="D875" s="2">
        <f t="shared" ref="D875" si="212">D874+E875</f>
        <v>18452</v>
      </c>
      <c r="E875" s="10">
        <v>27</v>
      </c>
      <c r="F875" s="9">
        <f t="shared" ref="F875" si="213">SUM(E869:E875)/7</f>
        <v>27.857142857142858</v>
      </c>
      <c r="G875" s="10">
        <f t="shared" ref="G875" si="214">(D875-D861)/39315*100000</f>
        <v>1022.5104921785577</v>
      </c>
      <c r="H875" s="10">
        <f t="shared" ref="H875" si="215">(D875-D868)/39315*100000</f>
        <v>495.99389545974816</v>
      </c>
      <c r="I875" s="8">
        <v>85</v>
      </c>
      <c r="J875" s="8">
        <v>1</v>
      </c>
      <c r="K875" s="10">
        <f t="shared" si="149"/>
        <v>18111</v>
      </c>
    </row>
    <row r="876" spans="1:11" x14ac:dyDescent="0.25">
      <c r="A876" s="6">
        <v>44763</v>
      </c>
      <c r="B876" s="41">
        <f t="shared" ref="B876" si="216">A876-1</f>
        <v>44762</v>
      </c>
      <c r="C876" s="42" t="s">
        <v>6</v>
      </c>
      <c r="D876" s="2">
        <f t="shared" ref="D876" si="217">D875+E876</f>
        <v>18468</v>
      </c>
      <c r="E876" s="10">
        <v>16</v>
      </c>
      <c r="F876" s="9">
        <f t="shared" ref="F876" si="218">SUM(E870:E876)/7</f>
        <v>24.142857142857142</v>
      </c>
      <c r="G876" s="10">
        <f t="shared" ref="G876" si="219">(D876-D862)/39315*100000</f>
        <v>997.07490779600664</v>
      </c>
      <c r="H876" s="10">
        <f t="shared" ref="H876" si="220">(D876-D869)/39315*100000</f>
        <v>429.86137606511511</v>
      </c>
      <c r="I876" s="8">
        <v>85</v>
      </c>
      <c r="J876" s="8">
        <v>1</v>
      </c>
      <c r="K876" s="10">
        <f t="shared" si="149"/>
        <v>18116</v>
      </c>
    </row>
    <row r="877" spans="1:11" x14ac:dyDescent="0.25">
      <c r="A877" s="6">
        <v>44764</v>
      </c>
      <c r="B877" s="41">
        <f t="shared" ref="B877" si="221">A877-1</f>
        <v>44763</v>
      </c>
      <c r="C877" s="42" t="s">
        <v>6</v>
      </c>
      <c r="D877" s="2">
        <f t="shared" ref="D877" si="222">D876+E877</f>
        <v>18478</v>
      </c>
      <c r="E877" s="10">
        <v>10</v>
      </c>
      <c r="F877" s="9">
        <f t="shared" ref="F877" si="223">SUM(E871:E877)/7</f>
        <v>20.428571428571427</v>
      </c>
      <c r="G877" s="10">
        <f t="shared" ref="G877" si="224">(D877-D863)/39315*100000</f>
        <v>859.72275213023022</v>
      </c>
      <c r="H877" s="10">
        <f t="shared" ref="H877" si="225">(D877-D870)/39315*100000</f>
        <v>363.728856670482</v>
      </c>
      <c r="I877" s="8">
        <v>85</v>
      </c>
      <c r="J877" s="8">
        <v>1</v>
      </c>
      <c r="K877" s="10">
        <f t="shared" si="149"/>
        <v>18142</v>
      </c>
    </row>
    <row r="878" spans="1:11" x14ac:dyDescent="0.25">
      <c r="A878" s="6">
        <v>44765</v>
      </c>
      <c r="B878" s="41">
        <f t="shared" ref="B878" si="226">A878-1</f>
        <v>44764</v>
      </c>
      <c r="C878" s="42" t="s">
        <v>6</v>
      </c>
      <c r="D878" s="2">
        <f t="shared" ref="D878" si="227">D877+E878</f>
        <v>18535</v>
      </c>
      <c r="E878" s="10">
        <v>57</v>
      </c>
      <c r="F878" s="9">
        <f t="shared" ref="F878" si="228">SUM(E872:E878)/7</f>
        <v>23.142857142857142</v>
      </c>
      <c r="G878" s="10">
        <f t="shared" ref="G878" si="229">(D878-D864)/39315*100000</f>
        <v>920.76815464835306</v>
      </c>
      <c r="H878" s="10">
        <f t="shared" ref="H878" si="230">(D878-D871)/39315*100000</f>
        <v>412.05646699732921</v>
      </c>
      <c r="I878" s="8">
        <v>85</v>
      </c>
      <c r="J878" s="8"/>
      <c r="K878" s="10">
        <f t="shared" si="149"/>
        <v>18172</v>
      </c>
    </row>
    <row r="879" spans="1:11" x14ac:dyDescent="0.25">
      <c r="A879" s="6">
        <v>44766</v>
      </c>
      <c r="B879" s="41">
        <f t="shared" ref="B879" si="231">A879-1</f>
        <v>44765</v>
      </c>
      <c r="C879" s="42" t="s">
        <v>6</v>
      </c>
      <c r="D879" s="2">
        <f t="shared" ref="D879" si="232">D878+E879</f>
        <v>18568</v>
      </c>
      <c r="E879" s="10">
        <v>33</v>
      </c>
      <c r="F879" s="9">
        <f t="shared" ref="F879" si="233">SUM(E873:E879)/7</f>
        <v>24.142857142857142</v>
      </c>
      <c r="G879" s="10">
        <f t="shared" ref="G879" si="234">(D879-D865)/39315*100000</f>
        <v>946.2037390309041</v>
      </c>
      <c r="H879" s="10">
        <f t="shared" ref="H879" si="235">(D879-D872)/39315*100000</f>
        <v>429.86137606511511</v>
      </c>
      <c r="I879" s="8">
        <v>85</v>
      </c>
      <c r="J879" s="8">
        <v>2</v>
      </c>
      <c r="K879" s="10">
        <f t="shared" si="149"/>
        <v>18214</v>
      </c>
    </row>
    <row r="880" spans="1:11" x14ac:dyDescent="0.25">
      <c r="A880" s="6">
        <v>44767</v>
      </c>
      <c r="B880" s="41">
        <f t="shared" ref="B880" si="236">A880-1</f>
        <v>44766</v>
      </c>
      <c r="C880" s="42" t="s">
        <v>6</v>
      </c>
      <c r="D880" s="2">
        <f t="shared" ref="D880" si="237">D879+E880</f>
        <v>18571</v>
      </c>
      <c r="E880" s="10">
        <v>3</v>
      </c>
      <c r="F880" s="9">
        <f t="shared" ref="F880" si="238">SUM(E874:E880)/7</f>
        <v>24.142857142857142</v>
      </c>
      <c r="G880" s="10">
        <f t="shared" ref="G880" si="239">(D880-D866)/39315*100000</f>
        <v>941.11662215439401</v>
      </c>
      <c r="H880" s="10">
        <f t="shared" ref="H880" si="240">(D880-D873)/39315*100000</f>
        <v>429.86137606511511</v>
      </c>
      <c r="I880" s="8">
        <v>86</v>
      </c>
      <c r="J880" s="8">
        <v>1</v>
      </c>
      <c r="K880" s="10">
        <f t="shared" si="149"/>
        <v>18249</v>
      </c>
    </row>
    <row r="881" spans="1:11" x14ac:dyDescent="0.25">
      <c r="A881" s="6">
        <v>44768</v>
      </c>
      <c r="B881" s="41">
        <f t="shared" ref="B881" si="241">A881-1</f>
        <v>44767</v>
      </c>
      <c r="C881" s="42" t="s">
        <v>6</v>
      </c>
      <c r="D881" s="2">
        <f t="shared" ref="D881" si="242">D880+E881</f>
        <v>18609</v>
      </c>
      <c r="E881" s="10">
        <v>38</v>
      </c>
      <c r="F881" s="9">
        <f t="shared" ref="F881" si="243">SUM(E875:E881)/7</f>
        <v>26.285714285714285</v>
      </c>
      <c r="G881" s="10">
        <f t="shared" ref="G881" si="244">(D881-D867)/39315*100000</f>
        <v>971.63932341345537</v>
      </c>
      <c r="H881" s="10">
        <f t="shared" ref="H881" si="245">(D881-D874)/39315*100000</f>
        <v>468.0147526389419</v>
      </c>
      <c r="I881" s="8">
        <v>86</v>
      </c>
      <c r="J881" s="8">
        <v>1</v>
      </c>
      <c r="K881" s="10">
        <f t="shared" si="149"/>
        <v>18287</v>
      </c>
    </row>
    <row r="882" spans="1:11" x14ac:dyDescent="0.25">
      <c r="A882" s="6">
        <v>44769</v>
      </c>
      <c r="B882" s="41">
        <f t="shared" ref="B882" si="246">A882-1</f>
        <v>44768</v>
      </c>
      <c r="C882" s="42" t="s">
        <v>6</v>
      </c>
      <c r="D882" s="2">
        <f t="shared" ref="D882" si="247">D881+E882</f>
        <v>18642</v>
      </c>
      <c r="E882" s="10">
        <v>33</v>
      </c>
      <c r="F882" s="9">
        <f t="shared" ref="F882" si="248">SUM(E876:E882)/7</f>
        <v>27.142857142857142</v>
      </c>
      <c r="G882" s="10">
        <f t="shared" ref="G882" si="249">(D882-D868)/39315*100000</f>
        <v>979.2699987282208</v>
      </c>
      <c r="H882" s="10">
        <f t="shared" ref="H882" si="250">(D882-D875)/39315*100000</f>
        <v>483.27610326847264</v>
      </c>
      <c r="I882" s="8">
        <v>86</v>
      </c>
      <c r="J882" s="8">
        <v>2</v>
      </c>
      <c r="K882" s="10">
        <f t="shared" si="149"/>
        <v>18313</v>
      </c>
    </row>
    <row r="883" spans="1:11" x14ac:dyDescent="0.25">
      <c r="A883" s="6">
        <v>44770</v>
      </c>
      <c r="B883" s="41">
        <f t="shared" ref="B883" si="251">A883-1</f>
        <v>44769</v>
      </c>
      <c r="C883" s="42" t="s">
        <v>6</v>
      </c>
      <c r="D883" s="2">
        <f t="shared" ref="D883" si="252">D882+E883</f>
        <v>18653</v>
      </c>
      <c r="E883" s="10">
        <v>11</v>
      </c>
      <c r="F883" s="9">
        <f t="shared" ref="F883" si="253">SUM(E877:E883)/7</f>
        <v>26.428571428571427</v>
      </c>
      <c r="G883" s="10">
        <f t="shared" ref="G883" si="254">(D883-D869)/39315*100000</f>
        <v>900.419687142312</v>
      </c>
      <c r="H883" s="10">
        <f t="shared" ref="H883" si="255">(D883-D876)/39315*100000</f>
        <v>470.558311077197</v>
      </c>
      <c r="I883" s="8">
        <v>86</v>
      </c>
      <c r="J883" s="8">
        <v>3</v>
      </c>
      <c r="K883" s="10">
        <f t="shared" si="149"/>
        <v>18316</v>
      </c>
    </row>
    <row r="884" spans="1:11" x14ac:dyDescent="0.25">
      <c r="A884" s="6">
        <v>44771</v>
      </c>
      <c r="B884" s="41">
        <f t="shared" ref="B884" si="256">A884-1</f>
        <v>44770</v>
      </c>
      <c r="C884" s="42" t="s">
        <v>6</v>
      </c>
      <c r="D884" s="2">
        <f t="shared" ref="D884" si="257">D883+E884</f>
        <v>18678</v>
      </c>
      <c r="E884" s="10">
        <v>25</v>
      </c>
      <c r="F884" s="9">
        <f t="shared" ref="F884" si="258">SUM(E878:E884)/7</f>
        <v>28.571428571428573</v>
      </c>
      <c r="G884" s="10">
        <f t="shared" ref="G884" si="259">(D884-D870)/39315*100000</f>
        <v>872.44054432150574</v>
      </c>
      <c r="H884" s="10">
        <f t="shared" ref="H884" si="260">(D884-D877)/39315*100000</f>
        <v>508.71168765102379</v>
      </c>
      <c r="I884" s="8">
        <v>86</v>
      </c>
      <c r="J884" s="8">
        <v>2</v>
      </c>
      <c r="K884" s="10">
        <f t="shared" si="149"/>
        <v>18339</v>
      </c>
    </row>
    <row r="885" spans="1:11" x14ac:dyDescent="0.25">
      <c r="A885" s="6">
        <v>44772</v>
      </c>
      <c r="B885" s="41">
        <f t="shared" ref="B885:B886" si="261">A885-1</f>
        <v>44771</v>
      </c>
      <c r="C885" s="42" t="s">
        <v>6</v>
      </c>
      <c r="D885" s="2">
        <f t="shared" ref="D885:D886" si="262">D884+E885</f>
        <v>18691</v>
      </c>
      <c r="E885" s="10">
        <v>13</v>
      </c>
      <c r="F885" s="9">
        <f t="shared" ref="F885:F886" si="263">SUM(E879:E885)/7</f>
        <v>22.285714285714285</v>
      </c>
      <c r="G885" s="10">
        <f t="shared" ref="G885:G886" si="264">(D885-D871)/39315*100000</f>
        <v>808.85158336512779</v>
      </c>
      <c r="H885" s="10">
        <f t="shared" ref="H885:H886" si="265">(D885-D878)/39315*100000</f>
        <v>396.79511636779853</v>
      </c>
      <c r="I885" s="8">
        <v>86</v>
      </c>
      <c r="J885" s="8">
        <v>2</v>
      </c>
      <c r="K885" s="10">
        <f t="shared" si="149"/>
        <v>18366</v>
      </c>
    </row>
    <row r="886" spans="1:11" x14ac:dyDescent="0.25">
      <c r="A886" s="6">
        <v>44773</v>
      </c>
      <c r="B886" s="41">
        <f t="shared" si="261"/>
        <v>44772</v>
      </c>
      <c r="C886" s="42" t="s">
        <v>6</v>
      </c>
      <c r="D886" s="2">
        <f t="shared" si="262"/>
        <v>18713</v>
      </c>
      <c r="E886" s="10">
        <v>22</v>
      </c>
      <c r="F886" s="9">
        <f t="shared" si="263"/>
        <v>20.714285714285715</v>
      </c>
      <c r="G886" s="10">
        <f t="shared" si="264"/>
        <v>798.67734961210738</v>
      </c>
      <c r="H886" s="10">
        <f t="shared" si="265"/>
        <v>368.81597354699221</v>
      </c>
      <c r="I886" s="8">
        <v>86</v>
      </c>
      <c r="J886" s="8">
        <v>2</v>
      </c>
      <c r="K886" s="10">
        <f t="shared" si="149"/>
        <v>18382</v>
      </c>
    </row>
    <row r="887" spans="1:11" x14ac:dyDescent="0.25">
      <c r="A887" s="6">
        <v>44774</v>
      </c>
      <c r="B887" s="41">
        <f t="shared" ref="B887:B888" si="266">A887-1</f>
        <v>44773</v>
      </c>
      <c r="C887" s="42" t="s">
        <v>6</v>
      </c>
      <c r="D887" s="2">
        <f t="shared" ref="D887:D888" si="267">D886+E887</f>
        <v>18713</v>
      </c>
      <c r="E887" s="10">
        <v>0</v>
      </c>
      <c r="F887" s="9">
        <f t="shared" ref="F887:F888" si="268">SUM(E881:E887)/7</f>
        <v>20.285714285714285</v>
      </c>
      <c r="G887" s="10">
        <f t="shared" ref="G887:G888" si="269">(D887-D873)/39315*100000</f>
        <v>791.04667429734207</v>
      </c>
      <c r="H887" s="10">
        <f t="shared" ref="H887:H888" si="270">(D887-D880)/39315*100000</f>
        <v>361.18529823222684</v>
      </c>
      <c r="I887" s="8">
        <v>86</v>
      </c>
      <c r="J887" s="8">
        <v>2</v>
      </c>
      <c r="K887" s="10">
        <f t="shared" si="149"/>
        <v>18392</v>
      </c>
    </row>
    <row r="888" spans="1:11" x14ac:dyDescent="0.25">
      <c r="A888" s="6">
        <v>44775</v>
      </c>
      <c r="B888" s="41">
        <f t="shared" si="266"/>
        <v>44774</v>
      </c>
      <c r="C888" s="42" t="s">
        <v>6</v>
      </c>
      <c r="D888" s="2">
        <f t="shared" si="267"/>
        <v>18756</v>
      </c>
      <c r="E888" s="10">
        <v>43</v>
      </c>
      <c r="F888" s="9">
        <f t="shared" si="268"/>
        <v>21</v>
      </c>
      <c r="G888" s="10">
        <f t="shared" si="269"/>
        <v>841.91784306244438</v>
      </c>
      <c r="H888" s="10">
        <f t="shared" si="270"/>
        <v>373.90309042350248</v>
      </c>
      <c r="I888" s="8">
        <v>86</v>
      </c>
      <c r="J888" s="8">
        <v>2</v>
      </c>
      <c r="K888" s="10">
        <f t="shared" si="149"/>
        <v>18449</v>
      </c>
    </row>
    <row r="889" spans="1:11" x14ac:dyDescent="0.25">
      <c r="A889" s="6">
        <v>44776</v>
      </c>
      <c r="B889" s="41">
        <f t="shared" ref="B889" si="271">A889-1</f>
        <v>44775</v>
      </c>
      <c r="C889" s="42" t="s">
        <v>6</v>
      </c>
      <c r="D889" s="2">
        <f t="shared" ref="D889" si="272">D888+E889</f>
        <v>18774</v>
      </c>
      <c r="E889" s="10">
        <v>18</v>
      </c>
      <c r="F889" s="9">
        <f t="shared" ref="F889" si="273">SUM(E883:E889)/7</f>
        <v>18.857142857142858</v>
      </c>
      <c r="G889" s="10">
        <f t="shared" ref="G889" si="274">(D889-D875)/39315*100000</f>
        <v>819.02581711814832</v>
      </c>
      <c r="H889" s="10">
        <f t="shared" ref="H889" si="275">(D889-D882)/39315*100000</f>
        <v>335.74971384967569</v>
      </c>
      <c r="I889" s="8">
        <v>86</v>
      </c>
      <c r="J889" s="8">
        <v>1</v>
      </c>
      <c r="K889" s="10">
        <f t="shared" si="149"/>
        <v>18482</v>
      </c>
    </row>
    <row r="890" spans="1:11" x14ac:dyDescent="0.25">
      <c r="A890" s="6">
        <v>44777</v>
      </c>
      <c r="B890" s="41">
        <f t="shared" ref="B890" si="276">A890-1</f>
        <v>44776</v>
      </c>
      <c r="C890" s="42" t="s">
        <v>6</v>
      </c>
      <c r="D890" s="2">
        <f t="shared" ref="D890" si="277">D889+E890</f>
        <v>18776</v>
      </c>
      <c r="E890" s="10">
        <v>2</v>
      </c>
      <c r="F890" s="9">
        <f t="shared" ref="F890" si="278">SUM(E884:E890)/7</f>
        <v>17.571428571428573</v>
      </c>
      <c r="G890" s="10">
        <f t="shared" ref="G890" si="279">(D890-D876)/39315*100000</f>
        <v>783.41599898257664</v>
      </c>
      <c r="H890" s="10">
        <f t="shared" ref="H890" si="280">(D890-D883)/39315*100000</f>
        <v>312.85768790537963</v>
      </c>
      <c r="I890" s="8">
        <v>86</v>
      </c>
      <c r="J890" s="8">
        <v>1</v>
      </c>
      <c r="K890" s="10">
        <f t="shared" si="149"/>
        <v>18485</v>
      </c>
    </row>
    <row r="891" spans="1:11" x14ac:dyDescent="0.25">
      <c r="A891" s="6">
        <v>44778</v>
      </c>
      <c r="B891" s="41">
        <f t="shared" ref="B891" si="281">A891-1</f>
        <v>44777</v>
      </c>
      <c r="C891" s="42" t="s">
        <v>6</v>
      </c>
      <c r="D891" s="2">
        <f t="shared" ref="D891" si="282">D890+E891</f>
        <v>18805</v>
      </c>
      <c r="E891" s="10">
        <v>29</v>
      </c>
      <c r="F891" s="9">
        <f t="shared" ref="F891" si="283">SUM(E885:E891)/7</f>
        <v>18.142857142857142</v>
      </c>
      <c r="G891" s="10">
        <f t="shared" ref="G891" si="284">(D891-D877)/39315*100000</f>
        <v>831.74360930942385</v>
      </c>
      <c r="H891" s="10">
        <f t="shared" ref="H891" si="285">(D891-D884)/39315*100000</f>
        <v>323.03192165840011</v>
      </c>
      <c r="I891" s="8">
        <v>86</v>
      </c>
      <c r="J891" s="8">
        <v>1</v>
      </c>
      <c r="K891" s="10">
        <f t="shared" si="149"/>
        <v>18523</v>
      </c>
    </row>
    <row r="892" spans="1:11" x14ac:dyDescent="0.25">
      <c r="A892" s="6">
        <v>44779</v>
      </c>
      <c r="B892" s="41">
        <f t="shared" ref="B892" si="286">A892-1</f>
        <v>44778</v>
      </c>
      <c r="C892" s="42" t="s">
        <v>6</v>
      </c>
      <c r="D892" s="2">
        <f t="shared" ref="D892" si="287">D891+E892</f>
        <v>18818</v>
      </c>
      <c r="E892" s="10">
        <v>13</v>
      </c>
      <c r="F892" s="9">
        <f t="shared" ref="F892" si="288">SUM(E886:E892)/7</f>
        <v>18.142857142857142</v>
      </c>
      <c r="G892" s="10">
        <f t="shared" ref="G892" si="289">(D892-D878)/39315*100000</f>
        <v>719.82703802619869</v>
      </c>
      <c r="H892" s="10">
        <f t="shared" ref="H892" si="290">(D892-D885)/39315*100000</f>
        <v>323.03192165840011</v>
      </c>
      <c r="I892" s="8">
        <v>86</v>
      </c>
      <c r="J892" s="8">
        <v>1</v>
      </c>
      <c r="K892" s="10">
        <f t="shared" si="149"/>
        <v>18556</v>
      </c>
    </row>
    <row r="893" spans="1:11" x14ac:dyDescent="0.25">
      <c r="A893" s="6">
        <v>44780</v>
      </c>
      <c r="B893" s="41">
        <f t="shared" ref="B893" si="291">A893-1</f>
        <v>44779</v>
      </c>
      <c r="C893" s="42" t="s">
        <v>6</v>
      </c>
      <c r="D893" s="2">
        <f t="shared" ref="D893" si="292">D892+E893</f>
        <v>18827</v>
      </c>
      <c r="E893" s="10">
        <v>9</v>
      </c>
      <c r="F893" s="9">
        <f t="shared" ref="F893" si="293">SUM(E887:E893)/7</f>
        <v>16.285714285714285</v>
      </c>
      <c r="G893" s="10">
        <f t="shared" ref="G893" si="294">(D893-D879)/39315*100000</f>
        <v>658.78163550807585</v>
      </c>
      <c r="H893" s="10">
        <f t="shared" ref="H893" si="295">(D893-D886)/39315*100000</f>
        <v>289.96566196108358</v>
      </c>
      <c r="I893" s="8">
        <v>86</v>
      </c>
      <c r="J893" s="8">
        <v>1</v>
      </c>
      <c r="K893" s="10">
        <f t="shared" si="149"/>
        <v>18567</v>
      </c>
    </row>
    <row r="894" spans="1:11" x14ac:dyDescent="0.25">
      <c r="A894" s="6">
        <v>44781</v>
      </c>
      <c r="B894" s="41">
        <f t="shared" ref="B894" si="296">A894-1</f>
        <v>44780</v>
      </c>
      <c r="C894" s="42" t="s">
        <v>6</v>
      </c>
      <c r="D894" s="2">
        <f t="shared" ref="D894" si="297">D893+E894</f>
        <v>18827</v>
      </c>
      <c r="E894" s="10">
        <v>0</v>
      </c>
      <c r="F894" s="9">
        <f t="shared" ref="F894" si="298">SUM(E888:E894)/7</f>
        <v>16.285714285714285</v>
      </c>
      <c r="G894" s="10">
        <f t="shared" ref="G894" si="299">(D894-D880)/39315*100000</f>
        <v>651.15096019331042</v>
      </c>
      <c r="H894" s="10">
        <f t="shared" ref="H894" si="300">(D894-D887)/39315*100000</f>
        <v>289.96566196108358</v>
      </c>
      <c r="I894" s="8">
        <v>86</v>
      </c>
      <c r="J894" s="8">
        <v>0</v>
      </c>
      <c r="K894" s="10">
        <f t="shared" si="149"/>
        <v>18592</v>
      </c>
    </row>
    <row r="895" spans="1:11" x14ac:dyDescent="0.25">
      <c r="A895" s="6">
        <v>44782</v>
      </c>
      <c r="B895" s="41">
        <f t="shared" ref="B895" si="301">A895-1</f>
        <v>44781</v>
      </c>
      <c r="C895" s="42" t="s">
        <v>6</v>
      </c>
      <c r="D895" s="2">
        <f t="shared" ref="D895" si="302">D894+E895</f>
        <v>18853</v>
      </c>
      <c r="E895" s="10">
        <v>26</v>
      </c>
      <c r="F895" s="9">
        <f t="shared" ref="F895" si="303">SUM(E889:E895)/7</f>
        <v>13.857142857142858</v>
      </c>
      <c r="G895" s="10">
        <f t="shared" ref="G895" si="304">(D895-D881)/39315*100000</f>
        <v>620.62825893424906</v>
      </c>
      <c r="H895" s="10">
        <f t="shared" ref="H895" si="305">(D895-D888)/39315*100000</f>
        <v>246.72516851074653</v>
      </c>
      <c r="I895" s="8">
        <v>86</v>
      </c>
      <c r="J895" s="8">
        <v>0</v>
      </c>
      <c r="K895" s="10">
        <f t="shared" si="149"/>
        <v>18605</v>
      </c>
    </row>
    <row r="896" spans="1:11" x14ac:dyDescent="0.25">
      <c r="A896" s="6">
        <v>44783</v>
      </c>
      <c r="B896" s="41">
        <f t="shared" ref="B896" si="306">A896-1</f>
        <v>44782</v>
      </c>
      <c r="C896" s="42" t="s">
        <v>6</v>
      </c>
      <c r="D896" s="2">
        <f t="shared" ref="D896" si="307">D895+E896</f>
        <v>18872</v>
      </c>
      <c r="E896" s="10">
        <v>19</v>
      </c>
      <c r="F896" s="9">
        <f t="shared" ref="F896" si="308">SUM(E890:E896)/7</f>
        <v>14</v>
      </c>
      <c r="G896" s="10">
        <f t="shared" ref="G896" si="309">(D896-D882)/39315*100000</f>
        <v>585.01844079867737</v>
      </c>
      <c r="H896" s="10">
        <f t="shared" ref="H896" si="310">(D896-D889)/39315*100000</f>
        <v>249.26872694900166</v>
      </c>
      <c r="I896" s="8">
        <v>86</v>
      </c>
      <c r="J896" s="8">
        <v>0</v>
      </c>
      <c r="K896" s="10">
        <f t="shared" si="149"/>
        <v>18627</v>
      </c>
    </row>
    <row r="897" spans="1:11" x14ac:dyDescent="0.25">
      <c r="A897" s="6">
        <v>44784</v>
      </c>
      <c r="B897" s="41">
        <f t="shared" ref="B897" si="311">A897-1</f>
        <v>44783</v>
      </c>
      <c r="C897" s="42" t="s">
        <v>6</v>
      </c>
      <c r="D897" s="2">
        <f t="shared" ref="D897" si="312">D896+E897</f>
        <v>18889</v>
      </c>
      <c r="E897" s="10">
        <v>17</v>
      </c>
      <c r="F897" s="9">
        <f t="shared" ref="F897" si="313">SUM(E891:E897)/7</f>
        <v>16.142857142857142</v>
      </c>
      <c r="G897" s="10">
        <f t="shared" ref="G897" si="314">(D897-D883)/39315*100000</f>
        <v>600.279791428208</v>
      </c>
      <c r="H897" s="10">
        <f t="shared" ref="H897" si="315">(D897-D890)/39315*100000</f>
        <v>287.42210352282842</v>
      </c>
      <c r="I897" s="8">
        <v>86</v>
      </c>
      <c r="J897" s="8">
        <v>0</v>
      </c>
      <c r="K897" s="10">
        <f t="shared" si="149"/>
        <v>18627</v>
      </c>
    </row>
    <row r="898" spans="1:11" x14ac:dyDescent="0.25">
      <c r="A898" s="6">
        <v>44785</v>
      </c>
      <c r="B898" s="41">
        <f t="shared" ref="B898" si="316">A898-1</f>
        <v>44784</v>
      </c>
      <c r="C898" s="42" t="s">
        <v>6</v>
      </c>
      <c r="D898" s="2">
        <f t="shared" ref="D898" si="317">D897+E898</f>
        <v>18907</v>
      </c>
      <c r="E898" s="10">
        <v>18</v>
      </c>
      <c r="F898" s="9">
        <f t="shared" ref="F898" si="318">SUM(E892:E898)/7</f>
        <v>14.571428571428571</v>
      </c>
      <c r="G898" s="10">
        <f t="shared" ref="G898" si="319">(D898-D884)/39315*100000</f>
        <v>582.47488236042227</v>
      </c>
      <c r="H898" s="10">
        <f t="shared" ref="H898" si="320">(D898-D891)/39315*100000</f>
        <v>259.44296070202211</v>
      </c>
      <c r="I898" s="8">
        <v>86</v>
      </c>
      <c r="J898" s="8">
        <v>0</v>
      </c>
      <c r="K898" s="10">
        <f t="shared" si="149"/>
        <v>18670</v>
      </c>
    </row>
    <row r="899" spans="1:11" x14ac:dyDescent="0.25">
      <c r="A899" s="6">
        <v>44786</v>
      </c>
      <c r="B899" s="41">
        <f t="shared" ref="B899" si="321">A899-1</f>
        <v>44785</v>
      </c>
      <c r="C899" s="42" t="s">
        <v>6</v>
      </c>
      <c r="D899" s="2">
        <f t="shared" ref="D899" si="322">D898+E899</f>
        <v>18919</v>
      </c>
      <c r="E899" s="10">
        <v>12</v>
      </c>
      <c r="F899" s="9">
        <f t="shared" ref="F899" si="323">SUM(E893:E899)/7</f>
        <v>14.428571428571429</v>
      </c>
      <c r="G899" s="10">
        <f t="shared" ref="G899" si="324">(D899-D885)/39315*100000</f>
        <v>579.93132392216717</v>
      </c>
      <c r="H899" s="10">
        <f t="shared" ref="H899" si="325">(D899-D892)/39315*100000</f>
        <v>256.899402263767</v>
      </c>
      <c r="I899" s="8">
        <v>86</v>
      </c>
      <c r="J899" s="8"/>
      <c r="K899" s="10">
        <f t="shared" si="149"/>
        <v>18688</v>
      </c>
    </row>
    <row r="900" spans="1:11" x14ac:dyDescent="0.25">
      <c r="A900" s="6">
        <v>44787</v>
      </c>
      <c r="B900" s="41">
        <f t="shared" ref="B900" si="326">A900-1</f>
        <v>44786</v>
      </c>
      <c r="C900" s="42" t="s">
        <v>6</v>
      </c>
      <c r="D900" s="2">
        <f t="shared" ref="D900" si="327">D899+E900</f>
        <v>18926</v>
      </c>
      <c r="E900" s="10">
        <v>7</v>
      </c>
      <c r="F900" s="9">
        <f t="shared" ref="F900" si="328">SUM(E894:E900)/7</f>
        <v>14.142857142857142</v>
      </c>
      <c r="G900" s="10">
        <f t="shared" ref="G900" si="329">(D900-D886)/39315*100000</f>
        <v>541.77794734834038</v>
      </c>
      <c r="H900" s="10">
        <f t="shared" ref="H900" si="330">(D900-D893)/39315*100000</f>
        <v>251.81228538725676</v>
      </c>
      <c r="I900" s="8">
        <v>86</v>
      </c>
      <c r="J900" s="8">
        <v>0</v>
      </c>
      <c r="K900" s="10">
        <f t="shared" si="149"/>
        <v>18690</v>
      </c>
    </row>
    <row r="901" spans="1:11" x14ac:dyDescent="0.25">
      <c r="A901" s="6">
        <v>44788</v>
      </c>
      <c r="B901" s="41">
        <f t="shared" ref="B901" si="331">A901-1</f>
        <v>44787</v>
      </c>
      <c r="C901" s="42" t="s">
        <v>6</v>
      </c>
      <c r="D901" s="2">
        <f t="shared" ref="D901" si="332">D900+E901</f>
        <v>18936</v>
      </c>
      <c r="E901" s="10">
        <v>10</v>
      </c>
      <c r="F901" s="9">
        <f t="shared" ref="F901" si="333">SUM(E895:E901)/7</f>
        <v>15.571428571428571</v>
      </c>
      <c r="G901" s="10">
        <f t="shared" ref="G901" si="334">(D901-D887)/39315*100000</f>
        <v>567.21353173089153</v>
      </c>
      <c r="H901" s="10">
        <f t="shared" ref="H901" si="335">(D901-D894)/39315*100000</f>
        <v>277.24786976980795</v>
      </c>
      <c r="I901" s="8">
        <v>86</v>
      </c>
      <c r="J901" s="8">
        <v>0</v>
      </c>
      <c r="K901" s="10">
        <f t="shared" si="149"/>
        <v>18719</v>
      </c>
    </row>
    <row r="902" spans="1:11" x14ac:dyDescent="0.25">
      <c r="A902" s="6">
        <v>44789</v>
      </c>
      <c r="B902" s="41">
        <f t="shared" ref="B902" si="336">A902-1</f>
        <v>44788</v>
      </c>
      <c r="C902" s="42" t="s">
        <v>6</v>
      </c>
      <c r="D902" s="2">
        <f t="shared" ref="D902" si="337">D901+E902</f>
        <v>18939</v>
      </c>
      <c r="E902" s="10">
        <v>3</v>
      </c>
      <c r="F902" s="9">
        <f t="shared" ref="F902" si="338">SUM(E896:E902)/7</f>
        <v>12.285714285714286</v>
      </c>
      <c r="G902" s="10">
        <f t="shared" ref="G902" si="339">(D902-D888)/39315*100000</f>
        <v>465.47119420068674</v>
      </c>
      <c r="H902" s="10">
        <f t="shared" ref="H902" si="340">(D902-D895)/39315*100000</f>
        <v>218.74602568994024</v>
      </c>
      <c r="I902" s="8">
        <v>86</v>
      </c>
      <c r="J902" s="8">
        <v>0</v>
      </c>
      <c r="K902" s="10">
        <f t="shared" si="149"/>
        <v>18732</v>
      </c>
    </row>
    <row r="903" spans="1:11" x14ac:dyDescent="0.25">
      <c r="A903" s="6">
        <v>44790</v>
      </c>
      <c r="B903" s="41">
        <f t="shared" ref="B903" si="341">A903-1</f>
        <v>44789</v>
      </c>
      <c r="C903" s="42" t="s">
        <v>6</v>
      </c>
      <c r="D903" s="2">
        <f t="shared" ref="D903" si="342">D902+E903</f>
        <v>18961</v>
      </c>
      <c r="E903" s="10">
        <v>22</v>
      </c>
      <c r="F903" s="9">
        <f t="shared" ref="F903" si="343">SUM(E897:E903)/7</f>
        <v>12.714285714285714</v>
      </c>
      <c r="G903" s="10">
        <f t="shared" ref="G903" si="344">(D903-D889)/39315*100000</f>
        <v>475.64542795370727</v>
      </c>
      <c r="H903" s="10">
        <f t="shared" ref="H903" si="345">(D903-D896)/39315*100000</f>
        <v>226.37670100470558</v>
      </c>
      <c r="I903" s="8">
        <v>86</v>
      </c>
      <c r="J903" s="8">
        <v>0</v>
      </c>
      <c r="K903" s="10">
        <f t="shared" si="149"/>
        <v>18741</v>
      </c>
    </row>
    <row r="904" spans="1:11" x14ac:dyDescent="0.25">
      <c r="A904" s="6">
        <v>44791</v>
      </c>
      <c r="B904" s="41">
        <f t="shared" ref="B904" si="346">A904-1</f>
        <v>44790</v>
      </c>
      <c r="C904" s="42" t="s">
        <v>6</v>
      </c>
      <c r="D904" s="2">
        <f t="shared" ref="D904" si="347">D903+E904</f>
        <v>18968</v>
      </c>
      <c r="E904" s="10">
        <v>7</v>
      </c>
      <c r="F904" s="9">
        <f t="shared" ref="F904" si="348">SUM(E898:E904)/7</f>
        <v>11.285714285714286</v>
      </c>
      <c r="G904" s="10">
        <f t="shared" ref="G904" si="349">(D904-D890)/39315*100000</f>
        <v>488.36322014498279</v>
      </c>
      <c r="H904" s="10">
        <f t="shared" ref="H904" si="350">(D904-D897)/39315*100000</f>
        <v>200.9411166221544</v>
      </c>
      <c r="I904" s="8">
        <v>86</v>
      </c>
      <c r="J904" s="8">
        <v>0</v>
      </c>
      <c r="K904" s="10">
        <f t="shared" si="149"/>
        <v>18741</v>
      </c>
    </row>
    <row r="905" spans="1:11" x14ac:dyDescent="0.25">
      <c r="A905" s="6">
        <v>44792</v>
      </c>
      <c r="B905" s="41">
        <f t="shared" ref="B905" si="351">A905-1</f>
        <v>44791</v>
      </c>
      <c r="C905" s="42" t="s">
        <v>6</v>
      </c>
      <c r="D905" s="2">
        <f t="shared" ref="D905" si="352">D904+E905</f>
        <v>18985</v>
      </c>
      <c r="E905" s="10">
        <v>17</v>
      </c>
      <c r="F905" s="9">
        <f t="shared" ref="F905" si="353">SUM(E899:E905)/7</f>
        <v>11.142857142857142</v>
      </c>
      <c r="G905" s="10">
        <f t="shared" ref="G905" si="354">(D905-D891)/39315*100000</f>
        <v>457.84051888592137</v>
      </c>
      <c r="H905" s="10">
        <f t="shared" ref="H905" si="355">(D905-D898)/39315*100000</f>
        <v>198.39755818389926</v>
      </c>
      <c r="I905" s="8">
        <v>86</v>
      </c>
      <c r="J905" s="8">
        <v>0</v>
      </c>
      <c r="K905" s="10">
        <f t="shared" ref="K905:K968" si="356">K904+E895-(I905-I904)</f>
        <v>18767</v>
      </c>
    </row>
    <row r="906" spans="1:11" x14ac:dyDescent="0.25">
      <c r="A906" s="6">
        <v>44793</v>
      </c>
      <c r="B906" s="41">
        <f t="shared" ref="B906:B907" si="357">A906-1</f>
        <v>44792</v>
      </c>
      <c r="C906" s="42" t="s">
        <v>6</v>
      </c>
      <c r="D906" s="2">
        <f t="shared" ref="D906:D907" si="358">D905+E906</f>
        <v>18996</v>
      </c>
      <c r="E906" s="10">
        <v>11</v>
      </c>
      <c r="F906" s="9">
        <f t="shared" ref="F906:F907" si="359">SUM(E900:E906)/7</f>
        <v>11</v>
      </c>
      <c r="G906" s="10">
        <f t="shared" ref="G906:G907" si="360">(D906-D892)/39315*100000</f>
        <v>452.75340200941116</v>
      </c>
      <c r="H906" s="10">
        <f t="shared" ref="H906:H907" si="361">(D906-D899)/39315*100000</f>
        <v>195.85399974564416</v>
      </c>
      <c r="I906" s="8">
        <v>86</v>
      </c>
      <c r="J906" s="8">
        <v>0</v>
      </c>
      <c r="K906" s="10">
        <f t="shared" si="356"/>
        <v>18786</v>
      </c>
    </row>
    <row r="907" spans="1:11" x14ac:dyDescent="0.25">
      <c r="A907" s="6">
        <v>44794</v>
      </c>
      <c r="B907" s="41">
        <f t="shared" si="357"/>
        <v>44793</v>
      </c>
      <c r="C907" s="42" t="s">
        <v>6</v>
      </c>
      <c r="D907" s="2">
        <f t="shared" si="358"/>
        <v>19005</v>
      </c>
      <c r="E907" s="10">
        <v>9</v>
      </c>
      <c r="F907" s="9">
        <f t="shared" si="359"/>
        <v>11.285714285714286</v>
      </c>
      <c r="G907" s="10">
        <f t="shared" si="360"/>
        <v>452.75340200941116</v>
      </c>
      <c r="H907" s="10">
        <f t="shared" si="361"/>
        <v>200.9411166221544</v>
      </c>
      <c r="I907" s="8">
        <v>86</v>
      </c>
      <c r="J907" s="8">
        <v>1</v>
      </c>
      <c r="K907" s="10">
        <f t="shared" si="356"/>
        <v>18803</v>
      </c>
    </row>
    <row r="908" spans="1:11" x14ac:dyDescent="0.25">
      <c r="A908" s="6">
        <v>44795</v>
      </c>
      <c r="B908" s="41">
        <f t="shared" ref="B908" si="362">A908-1</f>
        <v>44794</v>
      </c>
      <c r="C908" s="42" t="s">
        <v>6</v>
      </c>
      <c r="D908" s="2">
        <f t="shared" ref="D908" si="363">D907+E908</f>
        <v>19005</v>
      </c>
      <c r="E908" s="10">
        <v>0</v>
      </c>
      <c r="F908" s="9">
        <f t="shared" ref="F908" si="364">SUM(E902:E908)/7</f>
        <v>9.8571428571428577</v>
      </c>
      <c r="G908" s="10">
        <f t="shared" ref="G908" si="365">(D908-D894)/39315*100000</f>
        <v>452.75340200941116</v>
      </c>
      <c r="H908" s="10">
        <f t="shared" ref="H908" si="366">(D908-D901)/39315*100000</f>
        <v>175.50553223960321</v>
      </c>
      <c r="I908" s="8">
        <v>86</v>
      </c>
      <c r="J908" s="8">
        <v>1</v>
      </c>
      <c r="K908" s="10">
        <f t="shared" si="356"/>
        <v>18821</v>
      </c>
    </row>
    <row r="909" spans="1:11" x14ac:dyDescent="0.25">
      <c r="A909" s="6">
        <v>44796</v>
      </c>
      <c r="B909" s="41">
        <f t="shared" ref="B909" si="367">A909-1</f>
        <v>44795</v>
      </c>
      <c r="C909" s="42" t="s">
        <v>6</v>
      </c>
      <c r="D909" s="2">
        <f t="shared" ref="D909" si="368">D908+E909</f>
        <v>19031</v>
      </c>
      <c r="E909" s="10">
        <v>26</v>
      </c>
      <c r="F909" s="9">
        <f t="shared" ref="F909" si="369">SUM(E903:E909)/7</f>
        <v>13.142857142857142</v>
      </c>
      <c r="G909" s="10">
        <f t="shared" ref="G909" si="370">(D909-D895)/39315*100000</f>
        <v>452.75340200941116</v>
      </c>
      <c r="H909" s="10">
        <f t="shared" ref="H909" si="371">(D909-D902)/39315*100000</f>
        <v>234.00737631947095</v>
      </c>
      <c r="I909" s="8">
        <v>86</v>
      </c>
      <c r="J909" s="8">
        <v>2</v>
      </c>
      <c r="K909" s="10">
        <f t="shared" si="356"/>
        <v>18833</v>
      </c>
    </row>
    <row r="910" spans="1:11" x14ac:dyDescent="0.25">
      <c r="A910" s="6">
        <v>44797</v>
      </c>
      <c r="B910" s="41">
        <f t="shared" ref="B910" si="372">A910-1</f>
        <v>44796</v>
      </c>
      <c r="C910" s="42" t="s">
        <v>6</v>
      </c>
      <c r="D910" s="2">
        <f t="shared" ref="D910" si="373">D909+E910</f>
        <v>19047</v>
      </c>
      <c r="E910" s="10">
        <v>16</v>
      </c>
      <c r="F910" s="9">
        <f t="shared" ref="F910" si="374">SUM(E904:E910)/7</f>
        <v>12.285714285714286</v>
      </c>
      <c r="G910" s="10">
        <f t="shared" ref="G910" si="375">(D910-D896)/39315*100000</f>
        <v>445.12272669464585</v>
      </c>
      <c r="H910" s="10">
        <f t="shared" ref="H910" si="376">(D910-D903)/39315*100000</f>
        <v>218.74602568994024</v>
      </c>
      <c r="I910" s="8">
        <v>86</v>
      </c>
      <c r="J910" s="8">
        <v>2</v>
      </c>
      <c r="K910" s="10">
        <f t="shared" si="356"/>
        <v>18840</v>
      </c>
    </row>
    <row r="911" spans="1:11" x14ac:dyDescent="0.25">
      <c r="A911" s="6">
        <v>44798</v>
      </c>
      <c r="B911" s="41">
        <f t="shared" ref="B911:B915" si="377">A911-1</f>
        <v>44797</v>
      </c>
      <c r="C911" s="42" t="s">
        <v>6</v>
      </c>
      <c r="D911" s="2">
        <f t="shared" ref="D911" si="378">D910+E911</f>
        <v>19053</v>
      </c>
      <c r="E911" s="10">
        <v>6</v>
      </c>
      <c r="F911" s="9">
        <f t="shared" ref="F911:F915" si="379">SUM(E905:E911)/7</f>
        <v>12.142857142857142</v>
      </c>
      <c r="G911" s="10">
        <f t="shared" ref="G911:G915" si="380">(D911-D897)/39315*100000</f>
        <v>417.14358387383948</v>
      </c>
      <c r="H911" s="10">
        <f t="shared" ref="H911:H915" si="381">(D911-D904)/39315*100000</f>
        <v>216.20246725168511</v>
      </c>
      <c r="I911" s="8">
        <v>86</v>
      </c>
      <c r="J911" s="8">
        <v>2</v>
      </c>
      <c r="K911" s="10">
        <f t="shared" si="356"/>
        <v>18850</v>
      </c>
    </row>
    <row r="912" spans="1:11" x14ac:dyDescent="0.25">
      <c r="A912" s="6">
        <v>44799</v>
      </c>
      <c r="B912" s="41">
        <f t="shared" si="377"/>
        <v>44798</v>
      </c>
      <c r="C912" s="42" t="s">
        <v>6</v>
      </c>
      <c r="D912" s="2">
        <f>D911+E912</f>
        <v>19086</v>
      </c>
      <c r="E912" s="10">
        <v>33</v>
      </c>
      <c r="F912" s="9">
        <f t="shared" si="379"/>
        <v>14.428571428571429</v>
      </c>
      <c r="G912" s="10">
        <f t="shared" si="380"/>
        <v>455.29696044766627</v>
      </c>
      <c r="H912" s="10">
        <f t="shared" si="381"/>
        <v>256.899402263767</v>
      </c>
      <c r="I912" s="8">
        <v>86</v>
      </c>
      <c r="J912" s="8">
        <v>2</v>
      </c>
      <c r="K912" s="10">
        <f t="shared" si="356"/>
        <v>18853</v>
      </c>
    </row>
    <row r="913" spans="1:11" s="39" customFormat="1" x14ac:dyDescent="0.25">
      <c r="A913" s="6">
        <v>44800</v>
      </c>
      <c r="B913" s="41">
        <f t="shared" si="377"/>
        <v>44799</v>
      </c>
      <c r="C913" s="42" t="s">
        <v>6</v>
      </c>
      <c r="D913" s="2">
        <f t="shared" ref="D913:D915" si="382">D912+E913</f>
        <v>19099</v>
      </c>
      <c r="E913" s="10">
        <v>13</v>
      </c>
      <c r="F913" s="9">
        <f t="shared" si="379"/>
        <v>14.714285714285714</v>
      </c>
      <c r="G913" s="10">
        <f t="shared" si="380"/>
        <v>457.84051888592137</v>
      </c>
      <c r="H913" s="10">
        <f t="shared" si="381"/>
        <v>261.98651914027727</v>
      </c>
      <c r="I913" s="8">
        <v>86</v>
      </c>
      <c r="J913" s="8">
        <v>1</v>
      </c>
      <c r="K913" s="10">
        <f t="shared" si="356"/>
        <v>18875</v>
      </c>
    </row>
    <row r="914" spans="1:11" s="39" customFormat="1" x14ac:dyDescent="0.25">
      <c r="A914" s="6">
        <v>44801</v>
      </c>
      <c r="B914" s="41">
        <f t="shared" si="377"/>
        <v>44800</v>
      </c>
      <c r="C914" s="42" t="s">
        <v>6</v>
      </c>
      <c r="D914" s="2">
        <f t="shared" si="382"/>
        <v>19110</v>
      </c>
      <c r="E914" s="10">
        <v>11</v>
      </c>
      <c r="F914" s="9">
        <f t="shared" si="379"/>
        <v>15</v>
      </c>
      <c r="G914" s="10">
        <f t="shared" si="380"/>
        <v>468.0147526389419</v>
      </c>
      <c r="H914" s="10">
        <f t="shared" si="381"/>
        <v>267.07363601678753</v>
      </c>
      <c r="I914" s="8">
        <v>86</v>
      </c>
      <c r="J914" s="8">
        <v>1</v>
      </c>
      <c r="K914" s="10">
        <f t="shared" si="356"/>
        <v>18882</v>
      </c>
    </row>
    <row r="915" spans="1:11" s="39" customFormat="1" x14ac:dyDescent="0.25">
      <c r="A915" s="6">
        <v>44802</v>
      </c>
      <c r="B915" s="41">
        <f t="shared" si="377"/>
        <v>44801</v>
      </c>
      <c r="C915" s="42" t="s">
        <v>6</v>
      </c>
      <c r="D915" s="2">
        <f t="shared" si="382"/>
        <v>19111</v>
      </c>
      <c r="E915" s="10">
        <v>1</v>
      </c>
      <c r="F915" s="9">
        <f t="shared" si="379"/>
        <v>15.142857142857142</v>
      </c>
      <c r="G915" s="10">
        <f t="shared" si="380"/>
        <v>445.12272669464585</v>
      </c>
      <c r="H915" s="10">
        <f t="shared" si="381"/>
        <v>269.61719445504258</v>
      </c>
      <c r="I915" s="8">
        <v>86</v>
      </c>
      <c r="J915" s="8">
        <v>1</v>
      </c>
      <c r="K915" s="10">
        <f t="shared" si="356"/>
        <v>18899</v>
      </c>
    </row>
    <row r="916" spans="1:11" x14ac:dyDescent="0.25">
      <c r="A916" s="6">
        <v>44803</v>
      </c>
      <c r="B916" s="41">
        <f t="shared" ref="B916" si="383">A916-1</f>
        <v>44802</v>
      </c>
      <c r="C916" s="42" t="s">
        <v>6</v>
      </c>
      <c r="D916" s="2">
        <f t="shared" ref="D916" si="384">D915+E916</f>
        <v>19146</v>
      </c>
      <c r="E916" s="10">
        <v>35</v>
      </c>
      <c r="F916" s="9">
        <f t="shared" ref="F916" si="385">SUM(E910:E916)/7</f>
        <v>16.428571428571427</v>
      </c>
      <c r="G916" s="10">
        <f t="shared" ref="G916" si="386">(D916-D902)/39315*100000</f>
        <v>526.51659671880964</v>
      </c>
      <c r="H916" s="10">
        <f t="shared" ref="H916" si="387">(D916-D909)/39315*100000</f>
        <v>292.50922039933869</v>
      </c>
      <c r="I916" s="8">
        <v>86</v>
      </c>
      <c r="J916" s="8">
        <v>1</v>
      </c>
      <c r="K916" s="10">
        <f t="shared" si="356"/>
        <v>18910</v>
      </c>
    </row>
    <row r="917" spans="1:11" x14ac:dyDescent="0.25">
      <c r="A917" s="6">
        <v>44804</v>
      </c>
      <c r="B917" s="41">
        <f t="shared" ref="B917:B918" si="388">A917-1</f>
        <v>44803</v>
      </c>
      <c r="C917" s="42" t="s">
        <v>6</v>
      </c>
      <c r="D917" s="2">
        <f t="shared" ref="D917:D918" si="389">D916+E917</f>
        <v>19161</v>
      </c>
      <c r="E917" s="10">
        <v>15</v>
      </c>
      <c r="F917" s="9">
        <f t="shared" ref="F917:F918" si="390">SUM(E911:E917)/7</f>
        <v>16.285714285714285</v>
      </c>
      <c r="G917" s="10">
        <f t="shared" ref="G917:G918" si="391">(D917-D903)/39315*100000</f>
        <v>508.71168765102379</v>
      </c>
      <c r="H917" s="10">
        <f t="shared" ref="H917:H918" si="392">(D917-D910)/39315*100000</f>
        <v>289.96566196108358</v>
      </c>
      <c r="I917" s="8">
        <v>86</v>
      </c>
      <c r="J917" s="8">
        <v>1</v>
      </c>
      <c r="K917" s="10">
        <f t="shared" si="356"/>
        <v>18919</v>
      </c>
    </row>
    <row r="918" spans="1:11" x14ac:dyDescent="0.25">
      <c r="A918" s="6">
        <v>44805</v>
      </c>
      <c r="B918" s="41">
        <f t="shared" si="388"/>
        <v>44804</v>
      </c>
      <c r="C918" s="42" t="s">
        <v>6</v>
      </c>
      <c r="D918" s="2">
        <f t="shared" si="389"/>
        <v>19166</v>
      </c>
      <c r="E918" s="10">
        <v>5</v>
      </c>
      <c r="F918" s="9">
        <f t="shared" si="390"/>
        <v>16.142857142857142</v>
      </c>
      <c r="G918" s="10">
        <f t="shared" si="391"/>
        <v>503.62457077451353</v>
      </c>
      <c r="H918" s="10">
        <f t="shared" si="392"/>
        <v>287.42210352282842</v>
      </c>
      <c r="I918" s="8">
        <v>86</v>
      </c>
      <c r="J918" s="8">
        <v>0</v>
      </c>
      <c r="K918" s="10">
        <f t="shared" si="356"/>
        <v>18919</v>
      </c>
    </row>
    <row r="919" spans="1:11" x14ac:dyDescent="0.25">
      <c r="A919" s="6">
        <v>44806</v>
      </c>
      <c r="B919" s="41">
        <f t="shared" ref="B919" si="393">A919-1</f>
        <v>44805</v>
      </c>
      <c r="C919" s="42" t="s">
        <v>6</v>
      </c>
      <c r="D919" s="2">
        <f>D918+E919</f>
        <v>19183</v>
      </c>
      <c r="E919" s="10">
        <v>17</v>
      </c>
      <c r="F919" s="9">
        <f t="shared" ref="F919" si="394">SUM(E913:E919)/7</f>
        <v>13.857142857142858</v>
      </c>
      <c r="G919" s="10">
        <f t="shared" ref="G919" si="395">(D919-D905)/39315*100000</f>
        <v>503.62457077451353</v>
      </c>
      <c r="H919" s="10">
        <f t="shared" ref="H919" si="396">(D919-D912)/39315*100000</f>
        <v>246.72516851074653</v>
      </c>
      <c r="I919" s="8">
        <v>86</v>
      </c>
      <c r="J919" s="8">
        <v>0</v>
      </c>
      <c r="K919" s="10">
        <f t="shared" si="356"/>
        <v>18945</v>
      </c>
    </row>
    <row r="920" spans="1:11" x14ac:dyDescent="0.25">
      <c r="A920" s="6">
        <v>44807</v>
      </c>
      <c r="B920" s="41">
        <f t="shared" ref="B920:B922" si="397">A920-1</f>
        <v>44806</v>
      </c>
      <c r="C920" s="42" t="s">
        <v>6</v>
      </c>
      <c r="D920" s="2">
        <f t="shared" ref="D920:D921" si="398">D919+E920</f>
        <v>19212</v>
      </c>
      <c r="E920" s="10">
        <v>29</v>
      </c>
      <c r="F920" s="9">
        <f t="shared" ref="F920:F922" si="399">SUM(E914:E920)/7</f>
        <v>16.142857142857142</v>
      </c>
      <c r="G920" s="10">
        <f t="shared" ref="G920:G922" si="400">(D920-D906)/39315*100000</f>
        <v>549.40862266310569</v>
      </c>
      <c r="H920" s="10">
        <f t="shared" ref="H920:H922" si="401">(D920-D913)/39315*100000</f>
        <v>287.42210352282842</v>
      </c>
      <c r="I920" s="8">
        <v>86</v>
      </c>
      <c r="J920" s="8"/>
      <c r="K920" s="10">
        <f t="shared" si="356"/>
        <v>18961</v>
      </c>
    </row>
    <row r="921" spans="1:11" x14ac:dyDescent="0.25">
      <c r="A921" s="6">
        <v>44808</v>
      </c>
      <c r="B921" s="41">
        <f t="shared" si="397"/>
        <v>44807</v>
      </c>
      <c r="C921" s="42" t="s">
        <v>6</v>
      </c>
      <c r="D921" s="2">
        <f t="shared" si="398"/>
        <v>19228</v>
      </c>
      <c r="E921" s="10">
        <v>16</v>
      </c>
      <c r="F921" s="9">
        <f t="shared" si="399"/>
        <v>16.857142857142858</v>
      </c>
      <c r="G921" s="10">
        <f t="shared" si="400"/>
        <v>567.21353173089153</v>
      </c>
      <c r="H921" s="10">
        <f t="shared" si="401"/>
        <v>300.139895714104</v>
      </c>
      <c r="I921" s="8">
        <v>86</v>
      </c>
      <c r="J921" s="8">
        <v>1</v>
      </c>
      <c r="K921" s="10">
        <f t="shared" si="356"/>
        <v>18967</v>
      </c>
    </row>
    <row r="922" spans="1:11" x14ac:dyDescent="0.25">
      <c r="A922" s="6">
        <v>44809</v>
      </c>
      <c r="B922" s="41">
        <f t="shared" si="397"/>
        <v>44808</v>
      </c>
      <c r="C922" s="42" t="s">
        <v>6</v>
      </c>
      <c r="D922" s="2">
        <f t="shared" ref="D922:D929" si="402">D921+E922</f>
        <v>19231</v>
      </c>
      <c r="E922" s="10">
        <v>3</v>
      </c>
      <c r="F922" s="9">
        <f t="shared" si="399"/>
        <v>17.142857142857142</v>
      </c>
      <c r="G922" s="10">
        <f t="shared" si="400"/>
        <v>574.84420704565684</v>
      </c>
      <c r="H922" s="10">
        <f t="shared" si="401"/>
        <v>305.22701259061427</v>
      </c>
      <c r="I922" s="8">
        <v>86</v>
      </c>
      <c r="J922" s="8">
        <v>2</v>
      </c>
      <c r="K922" s="10">
        <f t="shared" si="356"/>
        <v>19000</v>
      </c>
    </row>
    <row r="923" spans="1:11" x14ac:dyDescent="0.25">
      <c r="A923" s="6">
        <v>44810</v>
      </c>
      <c r="B923" s="41">
        <f t="shared" ref="B923" si="403">A923-1</f>
        <v>44809</v>
      </c>
      <c r="C923" s="42" t="s">
        <v>6</v>
      </c>
      <c r="D923" s="2">
        <f t="shared" si="402"/>
        <v>19259</v>
      </c>
      <c r="E923" s="10">
        <v>28</v>
      </c>
      <c r="F923" s="9">
        <f t="shared" ref="F923" si="404">SUM(E917:E923)/7</f>
        <v>16.142857142857142</v>
      </c>
      <c r="G923" s="10">
        <f t="shared" ref="G923" si="405">(D923-D909)/39315*100000</f>
        <v>579.93132392216717</v>
      </c>
      <c r="H923" s="10">
        <f t="shared" ref="H923" si="406">(D923-D916)/39315*100000</f>
        <v>287.42210352282842</v>
      </c>
      <c r="I923" s="8">
        <v>86</v>
      </c>
      <c r="J923" s="8">
        <v>2</v>
      </c>
      <c r="K923" s="10">
        <f t="shared" si="356"/>
        <v>19013</v>
      </c>
    </row>
    <row r="924" spans="1:11" x14ac:dyDescent="0.25">
      <c r="A924" s="6">
        <v>44811</v>
      </c>
      <c r="B924" s="41">
        <f t="shared" ref="B924" si="407">A924-1</f>
        <v>44810</v>
      </c>
      <c r="C924" s="42" t="s">
        <v>6</v>
      </c>
      <c r="D924" s="2">
        <f t="shared" si="402"/>
        <v>19285</v>
      </c>
      <c r="E924" s="10">
        <v>26</v>
      </c>
      <c r="F924" s="9">
        <f t="shared" ref="F924" si="408">SUM(E918:E924)/7</f>
        <v>17.714285714285715</v>
      </c>
      <c r="G924" s="10">
        <f t="shared" ref="G924" si="409">(D924-D910)/39315*100000</f>
        <v>605.36690830471832</v>
      </c>
      <c r="H924" s="10">
        <f t="shared" ref="H924" si="410">(D924-D917)/39315*100000</f>
        <v>315.40124634363474</v>
      </c>
      <c r="I924" s="8">
        <v>86</v>
      </c>
      <c r="J924" s="8">
        <v>2</v>
      </c>
      <c r="K924" s="10">
        <f t="shared" si="356"/>
        <v>19024</v>
      </c>
    </row>
    <row r="925" spans="1:11" x14ac:dyDescent="0.25">
      <c r="A925" s="6">
        <v>44812</v>
      </c>
      <c r="B925" s="41">
        <f t="shared" ref="B925" si="411">A925-1</f>
        <v>44811</v>
      </c>
      <c r="C925" s="42" t="s">
        <v>6</v>
      </c>
      <c r="D925" s="2">
        <f t="shared" si="402"/>
        <v>19290</v>
      </c>
      <c r="E925" s="10">
        <v>5</v>
      </c>
      <c r="F925" s="9">
        <f t="shared" ref="F925" si="412">SUM(E919:E925)/7</f>
        <v>17.714285714285715</v>
      </c>
      <c r="G925" s="10">
        <f t="shared" ref="G925" si="413">(D925-D911)/39315*100000</f>
        <v>602.82334986646322</v>
      </c>
      <c r="H925" s="10">
        <f t="shared" ref="H925" si="414">(D925-D918)/39315*100000</f>
        <v>315.40124634363474</v>
      </c>
      <c r="I925" s="8">
        <v>86</v>
      </c>
      <c r="J925" s="8">
        <v>3</v>
      </c>
      <c r="K925" s="10">
        <f t="shared" si="356"/>
        <v>19025</v>
      </c>
    </row>
    <row r="926" spans="1:11" x14ac:dyDescent="0.25">
      <c r="A926" s="6">
        <v>44813</v>
      </c>
      <c r="B926" s="41">
        <f t="shared" ref="B926" si="415">A926-1</f>
        <v>44812</v>
      </c>
      <c r="C926" s="42" t="s">
        <v>6</v>
      </c>
      <c r="D926" s="2">
        <f t="shared" si="402"/>
        <v>19309</v>
      </c>
      <c r="E926" s="10">
        <v>19</v>
      </c>
      <c r="F926" s="9">
        <f t="shared" ref="F926" si="416">SUM(E920:E926)/7</f>
        <v>18</v>
      </c>
      <c r="G926" s="10">
        <f t="shared" ref="G926" si="417">(D926-D912)/39315*100000</f>
        <v>567.21353173089153</v>
      </c>
      <c r="H926" s="10">
        <f t="shared" ref="H926" si="418">(D926-D919)/39315*100000</f>
        <v>320.488363220145</v>
      </c>
      <c r="I926" s="8">
        <v>86</v>
      </c>
      <c r="J926" s="8">
        <v>3</v>
      </c>
      <c r="K926" s="10">
        <f t="shared" si="356"/>
        <v>19060</v>
      </c>
    </row>
    <row r="927" spans="1:11" x14ac:dyDescent="0.25">
      <c r="A927" s="6">
        <v>44814</v>
      </c>
      <c r="B927" s="41">
        <f t="shared" ref="B927" si="419">A927-1</f>
        <v>44813</v>
      </c>
      <c r="C927" s="42" t="s">
        <v>6</v>
      </c>
      <c r="D927" s="2">
        <f t="shared" si="402"/>
        <v>19320</v>
      </c>
      <c r="E927" s="10">
        <v>11</v>
      </c>
      <c r="F927" s="9">
        <f t="shared" ref="F927" si="420">SUM(E921:E927)/7</f>
        <v>15.428571428571429</v>
      </c>
      <c r="G927" s="10">
        <f t="shared" ref="G927" si="421">(D927-D913)/39315*100000</f>
        <v>562.12641485438121</v>
      </c>
      <c r="H927" s="10">
        <f t="shared" ref="H927" si="422">(D927-D920)/39315*100000</f>
        <v>274.70431133155284</v>
      </c>
      <c r="I927" s="8">
        <v>86</v>
      </c>
      <c r="J927" s="8">
        <v>2</v>
      </c>
      <c r="K927" s="10">
        <f t="shared" si="356"/>
        <v>19075</v>
      </c>
    </row>
    <row r="928" spans="1:11" x14ac:dyDescent="0.25">
      <c r="A928" s="6">
        <v>44815</v>
      </c>
      <c r="B928" s="41">
        <f t="shared" ref="B928" si="423">A928-1</f>
        <v>44814</v>
      </c>
      <c r="C928" s="42" t="s">
        <v>6</v>
      </c>
      <c r="D928" s="2">
        <f t="shared" si="402"/>
        <v>19333</v>
      </c>
      <c r="E928" s="10">
        <v>13</v>
      </c>
      <c r="F928" s="9">
        <f t="shared" ref="F928" si="424">SUM(E922:E928)/7</f>
        <v>15</v>
      </c>
      <c r="G928" s="10">
        <f t="shared" ref="G928" si="425">(D928-D914)/39315*100000</f>
        <v>567.21353173089153</v>
      </c>
      <c r="H928" s="10">
        <f t="shared" ref="H928" si="426">(D928-D921)/39315*100000</f>
        <v>267.07363601678753</v>
      </c>
      <c r="I928" s="8">
        <v>86</v>
      </c>
      <c r="J928" s="8">
        <v>2</v>
      </c>
      <c r="K928" s="10">
        <f t="shared" si="356"/>
        <v>19080</v>
      </c>
    </row>
    <row r="929" spans="1:11" x14ac:dyDescent="0.25">
      <c r="A929" s="6">
        <v>44816</v>
      </c>
      <c r="B929" s="41">
        <f t="shared" ref="B929" si="427">A929-1</f>
        <v>44815</v>
      </c>
      <c r="C929" s="42" t="s">
        <v>6</v>
      </c>
      <c r="D929" s="2">
        <f t="shared" si="402"/>
        <v>19333</v>
      </c>
      <c r="E929" s="10">
        <v>0</v>
      </c>
      <c r="F929" s="9">
        <f t="shared" ref="F929" si="428">SUM(E923:E929)/7</f>
        <v>14.571428571428571</v>
      </c>
      <c r="G929" s="10">
        <f t="shared" ref="G929" si="429">(D929-D915)/39315*100000</f>
        <v>564.66997329263643</v>
      </c>
      <c r="H929" s="10">
        <f t="shared" ref="H929" si="430">(D929-D922)/39315*100000</f>
        <v>259.44296070202211</v>
      </c>
      <c r="I929" s="8">
        <v>86</v>
      </c>
      <c r="J929" s="8">
        <v>2</v>
      </c>
      <c r="K929" s="10">
        <f t="shared" si="356"/>
        <v>19097</v>
      </c>
    </row>
    <row r="930" spans="1:11" x14ac:dyDescent="0.25">
      <c r="A930" s="6">
        <v>44817</v>
      </c>
      <c r="B930" s="41">
        <f t="shared" ref="B930" si="431">A930-1</f>
        <v>44816</v>
      </c>
      <c r="C930" s="42" t="s">
        <v>6</v>
      </c>
      <c r="D930" s="2">
        <f t="shared" ref="D930" si="432">D929+E930</f>
        <v>19349</v>
      </c>
      <c r="E930" s="10">
        <v>16</v>
      </c>
      <c r="F930" s="9">
        <f t="shared" ref="F930" si="433">SUM(E924:E930)/7</f>
        <v>12.857142857142858</v>
      </c>
      <c r="G930" s="10">
        <f t="shared" ref="G930" si="434">(D930-D916)/39315*100000</f>
        <v>516.34236296578911</v>
      </c>
      <c r="H930" s="10">
        <f t="shared" ref="H930" si="435">(D930-D923)/39315*100000</f>
        <v>228.92025944296068</v>
      </c>
      <c r="I930" s="8">
        <v>86</v>
      </c>
      <c r="J930" s="8">
        <v>2</v>
      </c>
      <c r="K930" s="10">
        <f t="shared" si="356"/>
        <v>19126</v>
      </c>
    </row>
    <row r="931" spans="1:11" x14ac:dyDescent="0.25">
      <c r="A931" s="6">
        <v>44818</v>
      </c>
      <c r="B931" s="41">
        <f t="shared" ref="B931" si="436">A931-1</f>
        <v>44817</v>
      </c>
      <c r="C931" s="42" t="s">
        <v>6</v>
      </c>
      <c r="D931" s="2">
        <f t="shared" ref="D931" si="437">D930+E931</f>
        <v>19385</v>
      </c>
      <c r="E931" s="10">
        <v>36</v>
      </c>
      <c r="F931" s="9">
        <f t="shared" ref="F931" si="438">SUM(E925:E931)/7</f>
        <v>14.285714285714286</v>
      </c>
      <c r="G931" s="10">
        <f t="shared" ref="G931" si="439">(D931-D917)/39315*100000</f>
        <v>569.75709016914664</v>
      </c>
      <c r="H931" s="10">
        <f t="shared" ref="H931" si="440">(D931-D924)/39315*100000</f>
        <v>254.3558438255119</v>
      </c>
      <c r="I931" s="8">
        <v>86</v>
      </c>
      <c r="J931" s="8">
        <v>1</v>
      </c>
      <c r="K931" s="10">
        <f t="shared" si="356"/>
        <v>19142</v>
      </c>
    </row>
    <row r="932" spans="1:11" x14ac:dyDescent="0.25">
      <c r="A932" s="6">
        <v>44819</v>
      </c>
      <c r="B932" s="41">
        <f t="shared" ref="B932" si="441">A932-1</f>
        <v>44818</v>
      </c>
      <c r="C932" s="42" t="s">
        <v>6</v>
      </c>
      <c r="D932" s="2">
        <f t="shared" ref="D932" si="442">D931+E932</f>
        <v>19390</v>
      </c>
      <c r="E932" s="10">
        <v>5</v>
      </c>
      <c r="F932" s="9">
        <f t="shared" ref="F932" si="443">SUM(E926:E932)/7</f>
        <v>14.285714285714286</v>
      </c>
      <c r="G932" s="10">
        <f t="shared" ref="G932" si="444">(D932-D918)/39315*100000</f>
        <v>569.75709016914664</v>
      </c>
      <c r="H932" s="10">
        <f t="shared" ref="H932" si="445">(D932-D925)/39315*100000</f>
        <v>254.3558438255119</v>
      </c>
      <c r="I932" s="8">
        <v>86</v>
      </c>
      <c r="J932" s="8">
        <v>1</v>
      </c>
      <c r="K932" s="10">
        <f t="shared" si="356"/>
        <v>19145</v>
      </c>
    </row>
    <row r="933" spans="1:11" x14ac:dyDescent="0.25">
      <c r="A933" s="6">
        <v>44820</v>
      </c>
      <c r="B933" s="41">
        <f t="shared" ref="B933" si="446">A933-1</f>
        <v>44819</v>
      </c>
      <c r="C933" s="42" t="s">
        <v>6</v>
      </c>
      <c r="D933" s="2">
        <f t="shared" ref="D933" si="447">D932+E933</f>
        <v>19419</v>
      </c>
      <c r="E933" s="10">
        <v>29</v>
      </c>
      <c r="F933" s="9">
        <f t="shared" ref="F933" si="448">SUM(E927:E933)/7</f>
        <v>15.714285714285714</v>
      </c>
      <c r="G933" s="10">
        <f t="shared" ref="G933" si="449">(D933-D919)/39315*100000</f>
        <v>600.279791428208</v>
      </c>
      <c r="H933" s="10">
        <f t="shared" ref="H933" si="450">(D933-D926)/39315*100000</f>
        <v>279.79142820806311</v>
      </c>
      <c r="I933" s="8">
        <v>86</v>
      </c>
      <c r="J933" s="8">
        <v>1</v>
      </c>
      <c r="K933" s="10">
        <f t="shared" si="356"/>
        <v>19173</v>
      </c>
    </row>
    <row r="934" spans="1:11" x14ac:dyDescent="0.25">
      <c r="A934" s="6">
        <v>44821</v>
      </c>
      <c r="B934" s="41">
        <f t="shared" ref="B934:B936" si="451">A934-1</f>
        <v>44820</v>
      </c>
      <c r="C934" s="42" t="s">
        <v>6</v>
      </c>
      <c r="D934" s="2">
        <f t="shared" ref="D934:D936" si="452">D933+E934</f>
        <v>19429</v>
      </c>
      <c r="E934" s="10">
        <v>10</v>
      </c>
      <c r="F934" s="9">
        <f t="shared" ref="F934:F936" si="453">SUM(E928:E934)/7</f>
        <v>15.571428571428571</v>
      </c>
      <c r="G934" s="10">
        <f t="shared" ref="G934:G936" si="454">(D934-D920)/39315*100000</f>
        <v>551.95218110136079</v>
      </c>
      <c r="H934" s="10">
        <f t="shared" ref="H934:H936" si="455">(D934-D927)/39315*100000</f>
        <v>277.24786976980795</v>
      </c>
      <c r="I934" s="8">
        <v>86</v>
      </c>
      <c r="J934" s="8">
        <v>0</v>
      </c>
      <c r="K934" s="10">
        <f t="shared" si="356"/>
        <v>19199</v>
      </c>
    </row>
    <row r="935" spans="1:11" x14ac:dyDescent="0.25">
      <c r="A935" s="6">
        <v>44822</v>
      </c>
      <c r="B935" s="41">
        <f t="shared" si="451"/>
        <v>44821</v>
      </c>
      <c r="C935" s="42" t="s">
        <v>6</v>
      </c>
      <c r="D935" s="2">
        <f t="shared" si="452"/>
        <v>19438</v>
      </c>
      <c r="E935" s="10">
        <v>9</v>
      </c>
      <c r="F935" s="9">
        <f t="shared" si="453"/>
        <v>15</v>
      </c>
      <c r="G935" s="10">
        <f t="shared" si="454"/>
        <v>534.14727203357506</v>
      </c>
      <c r="H935" s="10">
        <f t="shared" si="455"/>
        <v>267.07363601678753</v>
      </c>
      <c r="I935" s="8">
        <v>86</v>
      </c>
      <c r="J935" s="8">
        <v>0</v>
      </c>
      <c r="K935" s="10">
        <f t="shared" si="356"/>
        <v>19204</v>
      </c>
    </row>
    <row r="936" spans="1:11" x14ac:dyDescent="0.25">
      <c r="A936" s="6">
        <v>44823</v>
      </c>
      <c r="B936" s="41">
        <f t="shared" si="451"/>
        <v>44822</v>
      </c>
      <c r="C936" s="42" t="s">
        <v>6</v>
      </c>
      <c r="D936" s="2">
        <f t="shared" si="452"/>
        <v>19439</v>
      </c>
      <c r="E936" s="10">
        <v>1</v>
      </c>
      <c r="F936" s="9">
        <f t="shared" si="453"/>
        <v>15.142857142857142</v>
      </c>
      <c r="G936" s="10">
        <f t="shared" si="454"/>
        <v>529.06015515706474</v>
      </c>
      <c r="H936" s="10">
        <f t="shared" si="455"/>
        <v>269.61719445504258</v>
      </c>
      <c r="I936" s="8">
        <v>86</v>
      </c>
      <c r="J936" s="8">
        <v>0</v>
      </c>
      <c r="K936" s="10">
        <f t="shared" si="356"/>
        <v>19223</v>
      </c>
    </row>
    <row r="937" spans="1:11" x14ac:dyDescent="0.25">
      <c r="A937" s="6">
        <v>44824</v>
      </c>
      <c r="B937" s="41">
        <f t="shared" ref="B937" si="456">A937-1</f>
        <v>44823</v>
      </c>
      <c r="C937" s="42" t="s">
        <v>6</v>
      </c>
      <c r="D937" s="2">
        <f t="shared" ref="D937" si="457">D936+E937</f>
        <v>19463</v>
      </c>
      <c r="E937" s="10">
        <v>24</v>
      </c>
      <c r="F937" s="9">
        <f t="shared" ref="F937" si="458">SUM(E931:E937)/7</f>
        <v>16.285714285714285</v>
      </c>
      <c r="G937" s="10">
        <f t="shared" ref="G937" si="459">(D937-D923)/39315*100000</f>
        <v>518.88592140404421</v>
      </c>
      <c r="H937" s="10">
        <f t="shared" ref="H937" si="460">(D937-D930)/39315*100000</f>
        <v>289.96566196108358</v>
      </c>
      <c r="I937" s="8">
        <v>86</v>
      </c>
      <c r="J937" s="8">
        <v>0</v>
      </c>
      <c r="K937" s="10">
        <f t="shared" si="356"/>
        <v>19234</v>
      </c>
    </row>
    <row r="938" spans="1:11" x14ac:dyDescent="0.25">
      <c r="A938" s="6">
        <v>44825</v>
      </c>
      <c r="B938" s="41">
        <f t="shared" ref="B938" si="461">A938-1</f>
        <v>44824</v>
      </c>
      <c r="C938" s="42" t="s">
        <v>6</v>
      </c>
      <c r="D938" s="2">
        <f t="shared" ref="D938" si="462">D937+E938</f>
        <v>19490</v>
      </c>
      <c r="E938" s="10">
        <v>27</v>
      </c>
      <c r="F938" s="9">
        <f t="shared" ref="F938" si="463">SUM(E932:E938)/7</f>
        <v>15</v>
      </c>
      <c r="G938" s="10">
        <f t="shared" ref="G938" si="464">(D938-D924)/39315*100000</f>
        <v>521.42947984229943</v>
      </c>
      <c r="H938" s="10">
        <f t="shared" ref="H938" si="465">(D938-D931)/39315*100000</f>
        <v>267.07363601678753</v>
      </c>
      <c r="I938" s="8">
        <v>86</v>
      </c>
      <c r="J938" s="8">
        <v>0</v>
      </c>
      <c r="K938" s="10">
        <f t="shared" si="356"/>
        <v>19247</v>
      </c>
    </row>
    <row r="939" spans="1:11" x14ac:dyDescent="0.25">
      <c r="A939" s="6">
        <v>44826</v>
      </c>
      <c r="B939" s="41">
        <f t="shared" ref="B939" si="466">A939-1</f>
        <v>44825</v>
      </c>
      <c r="C939" s="42" t="s">
        <v>6</v>
      </c>
      <c r="D939" s="2">
        <f t="shared" ref="D939" si="467">D938+E939</f>
        <v>19496</v>
      </c>
      <c r="E939" s="10">
        <v>6</v>
      </c>
      <c r="F939" s="9">
        <f t="shared" ref="F939" si="468">SUM(E933:E939)/7</f>
        <v>15.142857142857142</v>
      </c>
      <c r="G939" s="10">
        <f t="shared" ref="G939" si="469">(D939-D925)/39315*100000</f>
        <v>523.97303828055453</v>
      </c>
      <c r="H939" s="10">
        <f t="shared" ref="H939" si="470">(D939-D932)/39315*100000</f>
        <v>269.61719445504258</v>
      </c>
      <c r="I939" s="8">
        <v>86</v>
      </c>
      <c r="J939" s="8">
        <v>0</v>
      </c>
      <c r="K939" s="10">
        <f t="shared" si="356"/>
        <v>19247</v>
      </c>
    </row>
    <row r="940" spans="1:11" x14ac:dyDescent="0.25">
      <c r="A940" s="6">
        <v>44827</v>
      </c>
      <c r="B940" s="41">
        <f t="shared" ref="B940" si="471">A940-1</f>
        <v>44826</v>
      </c>
      <c r="C940" s="42" t="s">
        <v>6</v>
      </c>
      <c r="D940" s="2">
        <f t="shared" ref="D940" si="472">D939+E940</f>
        <v>19543</v>
      </c>
      <c r="E940" s="10">
        <v>47</v>
      </c>
      <c r="F940" s="9">
        <f t="shared" ref="F940" si="473">SUM(E934:E940)/7</f>
        <v>17.714285714285715</v>
      </c>
      <c r="G940" s="10">
        <f t="shared" ref="G940" si="474">(D940-D926)/39315*100000</f>
        <v>595.19267455169791</v>
      </c>
      <c r="H940" s="10">
        <f t="shared" ref="H940" si="475">(D940-D933)/39315*100000</f>
        <v>315.40124634363474</v>
      </c>
      <c r="I940" s="8">
        <v>86</v>
      </c>
      <c r="J940" s="8">
        <v>0</v>
      </c>
      <c r="K940" s="10">
        <f t="shared" si="356"/>
        <v>19263</v>
      </c>
    </row>
    <row r="941" spans="1:11" x14ac:dyDescent="0.25">
      <c r="A941" s="6">
        <v>44828</v>
      </c>
      <c r="B941" s="41">
        <f t="shared" ref="B941:B943" si="476">A941-1</f>
        <v>44827</v>
      </c>
      <c r="C941" s="42" t="s">
        <v>6</v>
      </c>
      <c r="D941" s="2">
        <f t="shared" ref="D941:D943" si="477">D940+E941</f>
        <v>19554</v>
      </c>
      <c r="E941" s="10">
        <v>11</v>
      </c>
      <c r="F941" s="9">
        <f t="shared" ref="F941:F943" si="478">SUM(E935:E941)/7</f>
        <v>17.857142857142858</v>
      </c>
      <c r="G941" s="10">
        <f t="shared" ref="G941:G943" si="479">(D941-D927)/39315*100000</f>
        <v>595.19267455169791</v>
      </c>
      <c r="H941" s="10">
        <f t="shared" ref="H941:H943" si="480">(D941-D934)/39315*100000</f>
        <v>317.94480478188984</v>
      </c>
      <c r="I941" s="8">
        <v>86</v>
      </c>
      <c r="J941" s="8">
        <v>0</v>
      </c>
      <c r="K941" s="10">
        <f t="shared" si="356"/>
        <v>19299</v>
      </c>
    </row>
    <row r="942" spans="1:11" x14ac:dyDescent="0.25">
      <c r="A942" s="6">
        <v>44829</v>
      </c>
      <c r="B942" s="41">
        <f t="shared" si="476"/>
        <v>44828</v>
      </c>
      <c r="C942" s="42" t="s">
        <v>6</v>
      </c>
      <c r="D942" s="2">
        <f t="shared" si="477"/>
        <v>19580</v>
      </c>
      <c r="E942" s="10">
        <v>26</v>
      </c>
      <c r="F942" s="9">
        <f t="shared" si="478"/>
        <v>20.285714285714285</v>
      </c>
      <c r="G942" s="10">
        <f t="shared" si="479"/>
        <v>628.25893424901437</v>
      </c>
      <c r="H942" s="10">
        <f t="shared" si="480"/>
        <v>361.18529823222684</v>
      </c>
      <c r="I942" s="8">
        <v>86</v>
      </c>
      <c r="J942" s="8">
        <v>0</v>
      </c>
      <c r="K942" s="10">
        <f t="shared" si="356"/>
        <v>19304</v>
      </c>
    </row>
    <row r="943" spans="1:11" x14ac:dyDescent="0.25">
      <c r="A943" s="6">
        <v>44830</v>
      </c>
      <c r="B943" s="41">
        <f t="shared" si="476"/>
        <v>44829</v>
      </c>
      <c r="C943" s="42" t="s">
        <v>6</v>
      </c>
      <c r="D943" s="2">
        <f t="shared" si="477"/>
        <v>19586</v>
      </c>
      <c r="E943" s="10">
        <v>6</v>
      </c>
      <c r="F943" s="9">
        <f t="shared" si="478"/>
        <v>21</v>
      </c>
      <c r="G943" s="10">
        <f t="shared" si="479"/>
        <v>643.52028487854511</v>
      </c>
      <c r="H943" s="10">
        <f t="shared" si="480"/>
        <v>373.90309042350248</v>
      </c>
      <c r="I943" s="8">
        <v>86</v>
      </c>
      <c r="J943" s="8">
        <v>0</v>
      </c>
      <c r="K943" s="10">
        <f t="shared" si="356"/>
        <v>19333</v>
      </c>
    </row>
    <row r="944" spans="1:11" x14ac:dyDescent="0.25">
      <c r="A944" s="6">
        <v>44831</v>
      </c>
      <c r="B944" s="41">
        <f t="shared" ref="B944" si="481">A944-1</f>
        <v>44830</v>
      </c>
      <c r="C944" s="42" t="s">
        <v>6</v>
      </c>
      <c r="D944" s="2">
        <f t="shared" ref="D944" si="482">D943+E944</f>
        <v>19612</v>
      </c>
      <c r="E944" s="10">
        <v>26</v>
      </c>
      <c r="F944" s="9">
        <f t="shared" ref="F944" si="483">SUM(E938:E944)/7</f>
        <v>21.285714285714285</v>
      </c>
      <c r="G944" s="10">
        <f t="shared" ref="G944" si="484">(D944-D930)/39315*100000</f>
        <v>668.95586926109627</v>
      </c>
      <c r="H944" s="10">
        <f t="shared" ref="H944" si="485">(D944-D937)/39315*100000</f>
        <v>378.99020730001274</v>
      </c>
      <c r="I944" s="8">
        <v>86</v>
      </c>
      <c r="J944" s="8">
        <v>1</v>
      </c>
      <c r="K944" s="10">
        <f t="shared" si="356"/>
        <v>19343</v>
      </c>
    </row>
    <row r="945" spans="1:11" x14ac:dyDescent="0.25">
      <c r="A945" s="6">
        <v>44832</v>
      </c>
      <c r="B945" s="41">
        <f t="shared" ref="B945" si="486">A945-1</f>
        <v>44831</v>
      </c>
      <c r="C945" s="42" t="s">
        <v>6</v>
      </c>
      <c r="D945" s="2">
        <f t="shared" ref="D945" si="487">D944+E945</f>
        <v>19680</v>
      </c>
      <c r="E945" s="10">
        <v>68</v>
      </c>
      <c r="F945" s="9">
        <f t="shared" ref="F945" si="488">SUM(E939:E945)/7</f>
        <v>27.142857142857142</v>
      </c>
      <c r="G945" s="10">
        <f t="shared" ref="G945" si="489">(D945-D931)/39315*100000</f>
        <v>750.34973928526006</v>
      </c>
      <c r="H945" s="10">
        <f t="shared" ref="H945" si="490">(D945-D938)/39315*100000</f>
        <v>483.27610326847264</v>
      </c>
      <c r="I945" s="8">
        <v>86</v>
      </c>
      <c r="J945" s="8">
        <v>3</v>
      </c>
      <c r="K945" s="10">
        <f t="shared" si="356"/>
        <v>19352</v>
      </c>
    </row>
    <row r="946" spans="1:11" x14ac:dyDescent="0.25">
      <c r="A946" s="6">
        <v>44833</v>
      </c>
      <c r="B946" s="41">
        <f t="shared" ref="B946" si="491">A946-1</f>
        <v>44832</v>
      </c>
      <c r="C946" s="42" t="s">
        <v>6</v>
      </c>
      <c r="D946" s="2">
        <f t="shared" ref="D946" si="492">D945+E946</f>
        <v>19713</v>
      </c>
      <c r="E946" s="10">
        <v>33</v>
      </c>
      <c r="F946" s="9">
        <f t="shared" ref="F946" si="493">SUM(E940:E946)/7</f>
        <v>31</v>
      </c>
      <c r="G946" s="10">
        <f t="shared" ref="G946" si="494">(D946-D932)/39315*100000</f>
        <v>821.56937555640343</v>
      </c>
      <c r="H946" s="10">
        <f t="shared" ref="H946" si="495">(D946-D939)/39315*100000</f>
        <v>551.95218110136079</v>
      </c>
      <c r="I946" s="8">
        <v>86</v>
      </c>
      <c r="J946" s="8">
        <v>2</v>
      </c>
      <c r="K946" s="10">
        <f t="shared" si="356"/>
        <v>19353</v>
      </c>
    </row>
    <row r="947" spans="1:11" x14ac:dyDescent="0.25">
      <c r="A947" s="6">
        <v>44834</v>
      </c>
      <c r="B947" s="41">
        <f t="shared" ref="B947" si="496">A947-1</f>
        <v>44833</v>
      </c>
      <c r="C947" s="42" t="s">
        <v>6</v>
      </c>
      <c r="D947" s="2">
        <f t="shared" ref="D947" si="497">D946+E947</f>
        <v>19751</v>
      </c>
      <c r="E947" s="10">
        <v>38</v>
      </c>
      <c r="F947" s="9">
        <f t="shared" ref="F947" si="498">SUM(E941:E947)/7</f>
        <v>29.714285714285715</v>
      </c>
      <c r="G947" s="10">
        <f t="shared" ref="G947" si="499">(D947-D933)/39315*100000</f>
        <v>844.46140150069948</v>
      </c>
      <c r="H947" s="10">
        <f t="shared" ref="H947" si="500">(D947-D940)/39315*100000</f>
        <v>529.06015515706474</v>
      </c>
      <c r="I947" s="8">
        <v>86</v>
      </c>
      <c r="J947" s="8">
        <v>4</v>
      </c>
      <c r="K947" s="10">
        <f t="shared" si="356"/>
        <v>19377</v>
      </c>
    </row>
    <row r="948" spans="1:11" x14ac:dyDescent="0.25">
      <c r="A948" s="6">
        <v>44835</v>
      </c>
      <c r="B948" s="41">
        <f t="shared" ref="B948:B950" si="501">A948-1</f>
        <v>44834</v>
      </c>
      <c r="C948" s="42" t="s">
        <v>6</v>
      </c>
      <c r="D948" s="2">
        <f t="shared" ref="D948:D950" si="502">D947+E948</f>
        <v>19811</v>
      </c>
      <c r="E948" s="10">
        <v>60</v>
      </c>
      <c r="F948" s="9">
        <f t="shared" ref="F948:F950" si="503">SUM(E942:E948)/7</f>
        <v>36.714285714285715</v>
      </c>
      <c r="G948" s="10">
        <f t="shared" ref="G948:G950" si="504">(D948-D934)/39315*100000</f>
        <v>971.63932341345537</v>
      </c>
      <c r="H948" s="10">
        <f t="shared" ref="H948:H950" si="505">(D948-D941)/39315*100000</f>
        <v>653.69451863156553</v>
      </c>
      <c r="I948" s="8">
        <v>86</v>
      </c>
      <c r="J948" s="8">
        <v>4</v>
      </c>
      <c r="K948" s="10">
        <f t="shared" si="356"/>
        <v>19404</v>
      </c>
    </row>
    <row r="949" spans="1:11" x14ac:dyDescent="0.25">
      <c r="A949" s="6">
        <v>44836</v>
      </c>
      <c r="B949" s="41">
        <f t="shared" si="501"/>
        <v>44835</v>
      </c>
      <c r="C949" s="42" t="s">
        <v>6</v>
      </c>
      <c r="D949" s="2">
        <f t="shared" si="502"/>
        <v>19859</v>
      </c>
      <c r="E949" s="10">
        <v>48</v>
      </c>
      <c r="F949" s="9">
        <f t="shared" si="503"/>
        <v>39.857142857142854</v>
      </c>
      <c r="G949" s="10">
        <f t="shared" si="504"/>
        <v>1070.838102505405</v>
      </c>
      <c r="H949" s="10">
        <f t="shared" si="505"/>
        <v>709.65280427317816</v>
      </c>
      <c r="I949" s="8">
        <v>86</v>
      </c>
      <c r="J949" s="8">
        <v>4</v>
      </c>
      <c r="K949" s="10">
        <f t="shared" si="356"/>
        <v>19410</v>
      </c>
    </row>
    <row r="950" spans="1:11" x14ac:dyDescent="0.25">
      <c r="A950" s="6">
        <v>44837</v>
      </c>
      <c r="B950" s="41">
        <f t="shared" si="501"/>
        <v>44836</v>
      </c>
      <c r="C950" s="42" t="s">
        <v>6</v>
      </c>
      <c r="D950" s="2">
        <f t="shared" si="502"/>
        <v>19859</v>
      </c>
      <c r="E950" s="10">
        <v>0</v>
      </c>
      <c r="F950" s="9">
        <f t="shared" si="503"/>
        <v>39</v>
      </c>
      <c r="G950" s="10">
        <f t="shared" si="504"/>
        <v>1068.2945440671501</v>
      </c>
      <c r="H950" s="10">
        <f t="shared" si="505"/>
        <v>694.39145364364754</v>
      </c>
      <c r="I950" s="8">
        <v>86</v>
      </c>
      <c r="J950" s="8">
        <v>4</v>
      </c>
      <c r="K950" s="10">
        <f t="shared" si="356"/>
        <v>19457</v>
      </c>
    </row>
    <row r="951" spans="1:11" x14ac:dyDescent="0.25">
      <c r="A951" s="6">
        <v>44838</v>
      </c>
      <c r="B951" s="41">
        <f t="shared" ref="B951" si="506">A951-1</f>
        <v>44837</v>
      </c>
      <c r="C951" s="42" t="s">
        <v>6</v>
      </c>
      <c r="D951" s="2">
        <f t="shared" ref="D951" si="507">D950+E951</f>
        <v>19883</v>
      </c>
      <c r="E951" s="10">
        <v>24</v>
      </c>
      <c r="F951" s="9">
        <f t="shared" ref="F951" si="508">SUM(E945:E951)/7</f>
        <v>38.714285714285715</v>
      </c>
      <c r="G951" s="10">
        <f t="shared" ref="G951" si="509">(D951-D937)/39315*100000</f>
        <v>1068.2945440671501</v>
      </c>
      <c r="H951" s="10">
        <f t="shared" ref="H951" si="510">(D951-D944)/39315*100000</f>
        <v>689.30433676713722</v>
      </c>
      <c r="I951" s="8">
        <v>86</v>
      </c>
      <c r="J951" s="8">
        <v>4</v>
      </c>
      <c r="K951" s="10">
        <f t="shared" si="356"/>
        <v>19468</v>
      </c>
    </row>
    <row r="952" spans="1:11" x14ac:dyDescent="0.25">
      <c r="A952" s="6">
        <v>44839</v>
      </c>
      <c r="B952" s="41">
        <f t="shared" ref="B952" si="511">A952-1</f>
        <v>44838</v>
      </c>
      <c r="C952" s="42" t="s">
        <v>6</v>
      </c>
      <c r="D952" s="2">
        <f t="shared" ref="D952" si="512">D951+E952</f>
        <v>19978</v>
      </c>
      <c r="E952" s="10">
        <v>95</v>
      </c>
      <c r="F952" s="9">
        <f t="shared" ref="F952" si="513">SUM(E946:E952)/7</f>
        <v>42.571428571428569</v>
      </c>
      <c r="G952" s="10">
        <f t="shared" ref="G952" si="514">(D952-D938)/39315*100000</f>
        <v>1241.2565178684981</v>
      </c>
      <c r="H952" s="10">
        <f t="shared" ref="H952" si="515">(D952-D945)/39315*100000</f>
        <v>757.98041460002548</v>
      </c>
      <c r="I952" s="8">
        <v>86</v>
      </c>
      <c r="J952" s="8">
        <v>3</v>
      </c>
      <c r="K952" s="10">
        <f t="shared" si="356"/>
        <v>19494</v>
      </c>
    </row>
    <row r="953" spans="1:11" x14ac:dyDescent="0.25">
      <c r="A953" s="6">
        <v>44840</v>
      </c>
      <c r="B953" s="41">
        <f t="shared" ref="B953" si="516">A953-1</f>
        <v>44839</v>
      </c>
      <c r="C953" s="42" t="s">
        <v>6</v>
      </c>
      <c r="D953" s="2">
        <f t="shared" ref="D953" si="517">D952+E953</f>
        <v>19988</v>
      </c>
      <c r="E953" s="10">
        <v>10</v>
      </c>
      <c r="F953" s="9">
        <f t="shared" ref="F953" si="518">SUM(E947:E953)/7</f>
        <v>39.285714285714285</v>
      </c>
      <c r="G953" s="10">
        <f t="shared" ref="G953" si="519">(D953-D939)/39315*100000</f>
        <v>1251.4307516215185</v>
      </c>
      <c r="H953" s="10">
        <f t="shared" ref="H953" si="520">(D953-D946)/39315*100000</f>
        <v>699.47857052015763</v>
      </c>
      <c r="I953" s="8">
        <v>86</v>
      </c>
      <c r="J953" s="8">
        <v>3</v>
      </c>
      <c r="K953" s="10">
        <f t="shared" si="356"/>
        <v>19500</v>
      </c>
    </row>
    <row r="954" spans="1:11" x14ac:dyDescent="0.25">
      <c r="A954" s="6">
        <v>44841</v>
      </c>
      <c r="B954" s="41">
        <f t="shared" ref="B954" si="521">A954-1</f>
        <v>44840</v>
      </c>
      <c r="C954" s="42" t="s">
        <v>6</v>
      </c>
      <c r="D954" s="2">
        <f t="shared" ref="D954" si="522">D953+E954</f>
        <v>20077</v>
      </c>
      <c r="E954" s="10">
        <v>89</v>
      </c>
      <c r="F954" s="9">
        <f t="shared" ref="F954" si="523">SUM(E948:E954)/7</f>
        <v>46.571428571428569</v>
      </c>
      <c r="G954" s="10">
        <f t="shared" ref="G954" si="524">(D954-D940)/39315*100000</f>
        <v>1358.2602060282336</v>
      </c>
      <c r="H954" s="10">
        <f t="shared" ref="H954" si="525">(D954-D947)/39315*100000</f>
        <v>829.20005087116886</v>
      </c>
      <c r="I954" s="8">
        <v>86</v>
      </c>
      <c r="J954" s="8">
        <v>1</v>
      </c>
      <c r="K954" s="10">
        <f t="shared" si="356"/>
        <v>19526</v>
      </c>
    </row>
    <row r="955" spans="1:11" x14ac:dyDescent="0.25">
      <c r="A955" s="6">
        <v>44842</v>
      </c>
      <c r="B955" s="41">
        <f t="shared" ref="B955:B957" si="526">A955-1</f>
        <v>44841</v>
      </c>
      <c r="C955" s="42" t="s">
        <v>6</v>
      </c>
      <c r="D955" s="2">
        <f t="shared" ref="D955:D957" si="527">D954+E955</f>
        <v>20118</v>
      </c>
      <c r="E955" s="10">
        <v>41</v>
      </c>
      <c r="F955" s="9">
        <f t="shared" ref="F955:F957" si="528">SUM(E949:E955)/7</f>
        <v>43.857142857142854</v>
      </c>
      <c r="G955" s="10">
        <f t="shared" ref="G955:G957" si="529">(D955-D941)/39315*100000</f>
        <v>1434.5669591758872</v>
      </c>
      <c r="H955" s="10">
        <f t="shared" ref="H955:H957" si="530">(D955-D948)/39315*100000</f>
        <v>780.87244054432153</v>
      </c>
      <c r="I955" s="8">
        <v>86</v>
      </c>
      <c r="J955" s="8">
        <v>0</v>
      </c>
      <c r="K955" s="10">
        <f t="shared" si="356"/>
        <v>19594</v>
      </c>
    </row>
    <row r="956" spans="1:11" x14ac:dyDescent="0.25">
      <c r="A956" s="6">
        <v>44843</v>
      </c>
      <c r="B956" s="41">
        <f t="shared" si="526"/>
        <v>44842</v>
      </c>
      <c r="C956" s="42" t="s">
        <v>6</v>
      </c>
      <c r="D956" s="2">
        <f t="shared" si="527"/>
        <v>20143</v>
      </c>
      <c r="E956" s="10">
        <v>25</v>
      </c>
      <c r="F956" s="9">
        <f t="shared" si="528"/>
        <v>40.571428571428569</v>
      </c>
      <c r="G956" s="10">
        <f t="shared" si="529"/>
        <v>1432.0234007376318</v>
      </c>
      <c r="H956" s="10">
        <f t="shared" si="530"/>
        <v>722.37059646445368</v>
      </c>
      <c r="I956" s="8">
        <v>86</v>
      </c>
      <c r="J956" s="8">
        <v>0</v>
      </c>
      <c r="K956" s="10">
        <f t="shared" si="356"/>
        <v>19627</v>
      </c>
    </row>
    <row r="957" spans="1:11" x14ac:dyDescent="0.25">
      <c r="A957" s="6">
        <v>44844</v>
      </c>
      <c r="B957" s="41">
        <f t="shared" si="526"/>
        <v>44843</v>
      </c>
      <c r="C957" s="42" t="s">
        <v>6</v>
      </c>
      <c r="D957" s="2">
        <f t="shared" si="527"/>
        <v>20143</v>
      </c>
      <c r="E957" s="10">
        <v>0</v>
      </c>
      <c r="F957" s="9">
        <f t="shared" si="528"/>
        <v>40.571428571428569</v>
      </c>
      <c r="G957" s="10">
        <f t="shared" si="529"/>
        <v>1416.7620501081012</v>
      </c>
      <c r="H957" s="10">
        <f t="shared" si="530"/>
        <v>722.37059646445368</v>
      </c>
      <c r="I957" s="8">
        <v>86</v>
      </c>
      <c r="J957" s="8">
        <v>0</v>
      </c>
      <c r="K957" s="10">
        <f t="shared" si="356"/>
        <v>19665</v>
      </c>
    </row>
    <row r="958" spans="1:11" x14ac:dyDescent="0.25">
      <c r="A958" s="6">
        <v>44845</v>
      </c>
      <c r="B958" s="41">
        <f t="shared" ref="B958" si="531">A958-1</f>
        <v>44844</v>
      </c>
      <c r="C958" s="42" t="s">
        <v>6</v>
      </c>
      <c r="D958" s="2">
        <f t="shared" ref="D958" si="532">D957+E958</f>
        <v>20211</v>
      </c>
      <c r="E958" s="10">
        <v>68</v>
      </c>
      <c r="F958" s="9">
        <f t="shared" ref="F958" si="533">SUM(E952:E958)/7</f>
        <v>46.857142857142854</v>
      </c>
      <c r="G958" s="10">
        <f t="shared" ref="G958" si="534">(D958-D944)/39315*100000</f>
        <v>1523.5915045148163</v>
      </c>
      <c r="H958" s="10">
        <f t="shared" ref="H958" si="535">(D958-D951)/39315*100000</f>
        <v>834.28716774767895</v>
      </c>
      <c r="I958" s="8">
        <v>86</v>
      </c>
      <c r="J958" s="8">
        <v>2</v>
      </c>
      <c r="K958" s="10">
        <f t="shared" si="356"/>
        <v>19725</v>
      </c>
    </row>
    <row r="959" spans="1:11" x14ac:dyDescent="0.25">
      <c r="A959" s="6">
        <v>44846</v>
      </c>
      <c r="B959" s="41">
        <f t="shared" ref="B959" si="536">A959-1</f>
        <v>44845</v>
      </c>
      <c r="C959" s="42" t="s">
        <v>6</v>
      </c>
      <c r="D959" s="2">
        <f t="shared" ref="D959" si="537">D958+E959</f>
        <v>20263</v>
      </c>
      <c r="E959" s="10">
        <v>52</v>
      </c>
      <c r="F959" s="9">
        <f t="shared" ref="F959" si="538">SUM(E953:E959)/7</f>
        <v>40.714285714285715</v>
      </c>
      <c r="G959" s="10">
        <f t="shared" ref="G959" si="539">(D959-D945)/39315*100000</f>
        <v>1482.8945695027342</v>
      </c>
      <c r="H959" s="10">
        <f t="shared" ref="H959" si="540">(D959-D952)/39315*100000</f>
        <v>724.9141549027089</v>
      </c>
      <c r="I959" s="8">
        <v>86</v>
      </c>
      <c r="J959" s="8">
        <v>5</v>
      </c>
      <c r="K959" s="10">
        <f t="shared" si="356"/>
        <v>19773</v>
      </c>
    </row>
    <row r="960" spans="1:11" x14ac:dyDescent="0.25">
      <c r="A960" s="6">
        <v>44847</v>
      </c>
      <c r="B960" s="41">
        <f t="shared" ref="B960" si="541">A960-1</f>
        <v>44846</v>
      </c>
      <c r="C960" s="42" t="s">
        <v>6</v>
      </c>
      <c r="D960" s="2">
        <f t="shared" ref="D960" si="542">D959+E960</f>
        <v>20266</v>
      </c>
      <c r="E960" s="10">
        <v>3</v>
      </c>
      <c r="F960" s="9">
        <f t="shared" ref="F960" si="543">SUM(E954:E960)/7</f>
        <v>39.714285714285715</v>
      </c>
      <c r="G960" s="10">
        <f t="shared" ref="G960" si="544">(D960-D946)/39315*100000</f>
        <v>1406.5878163550808</v>
      </c>
      <c r="H960" s="10">
        <f t="shared" ref="H960" si="545">(D960-D953)/39315*100000</f>
        <v>707.10924583492306</v>
      </c>
      <c r="I960" s="8">
        <v>86</v>
      </c>
      <c r="J960" s="8">
        <v>5</v>
      </c>
      <c r="K960" s="10">
        <f t="shared" si="356"/>
        <v>19773</v>
      </c>
    </row>
    <row r="961" spans="1:11" x14ac:dyDescent="0.25">
      <c r="A961" s="6">
        <v>44848</v>
      </c>
      <c r="B961" s="41">
        <f t="shared" ref="B961" si="546">A961-1</f>
        <v>44847</v>
      </c>
      <c r="C961" s="42" t="s">
        <v>6</v>
      </c>
      <c r="D961" s="2">
        <f t="shared" ref="D961" si="547">D960+E961</f>
        <v>20325</v>
      </c>
      <c r="E961" s="10">
        <v>59</v>
      </c>
      <c r="F961" s="9">
        <f t="shared" ref="F961" si="548">SUM(E955:E961)/7</f>
        <v>35.428571428571431</v>
      </c>
      <c r="G961" s="10">
        <f t="shared" ref="G961" si="549">(D961-D947)/39315*100000</f>
        <v>1460.0025435584382</v>
      </c>
      <c r="H961" s="10">
        <f t="shared" ref="H961" si="550">(D961-D954)/39315*100000</f>
        <v>630.80249268726948</v>
      </c>
      <c r="I961" s="8">
        <v>86</v>
      </c>
      <c r="J961" s="8">
        <v>5</v>
      </c>
      <c r="K961" s="10">
        <f t="shared" si="356"/>
        <v>19797</v>
      </c>
    </row>
    <row r="962" spans="1:11" x14ac:dyDescent="0.25">
      <c r="A962" s="6">
        <v>44849</v>
      </c>
      <c r="B962" s="41">
        <f t="shared" ref="B962:B964" si="551">A962-1</f>
        <v>44848</v>
      </c>
      <c r="C962" s="42" t="s">
        <v>6</v>
      </c>
      <c r="D962" s="2">
        <f t="shared" ref="D962:D964" si="552">D961+E962</f>
        <v>20346</v>
      </c>
      <c r="E962" s="10">
        <v>21</v>
      </c>
      <c r="F962" s="9">
        <f t="shared" ref="F962:F964" si="553">SUM(E956:E962)/7</f>
        <v>32.571428571428569</v>
      </c>
      <c r="G962" s="10">
        <f t="shared" ref="G962:G964" si="554">(D962-D948)/39315*100000</f>
        <v>1360.8037644664885</v>
      </c>
      <c r="H962" s="10">
        <f t="shared" ref="H962:H964" si="555">(D962-D955)/39315*100000</f>
        <v>579.93132392216717</v>
      </c>
      <c r="I962" s="8">
        <v>86</v>
      </c>
      <c r="J962" s="8">
        <v>4</v>
      </c>
      <c r="K962" s="10">
        <f t="shared" si="356"/>
        <v>19892</v>
      </c>
    </row>
    <row r="963" spans="1:11" x14ac:dyDescent="0.25">
      <c r="A963" s="6">
        <v>44850</v>
      </c>
      <c r="B963" s="41">
        <f t="shared" si="551"/>
        <v>44849</v>
      </c>
      <c r="C963" s="42" t="s">
        <v>6</v>
      </c>
      <c r="D963" s="2">
        <f t="shared" si="552"/>
        <v>20387</v>
      </c>
      <c r="E963" s="10">
        <v>41</v>
      </c>
      <c r="F963" s="9">
        <f t="shared" si="553"/>
        <v>34.857142857142854</v>
      </c>
      <c r="G963" s="10">
        <f t="shared" si="554"/>
        <v>1342.9988553987027</v>
      </c>
      <c r="H963" s="10">
        <f t="shared" si="555"/>
        <v>620.62825893424906</v>
      </c>
      <c r="I963" s="8">
        <v>86</v>
      </c>
      <c r="J963" s="8">
        <v>3</v>
      </c>
      <c r="K963" s="10">
        <f t="shared" si="356"/>
        <v>19902</v>
      </c>
    </row>
    <row r="964" spans="1:11" x14ac:dyDescent="0.25">
      <c r="A964" s="6">
        <v>44851</v>
      </c>
      <c r="B964" s="41">
        <f t="shared" si="551"/>
        <v>44850</v>
      </c>
      <c r="C964" s="42" t="s">
        <v>6</v>
      </c>
      <c r="D964" s="2">
        <f t="shared" si="552"/>
        <v>20389</v>
      </c>
      <c r="E964" s="10">
        <v>2</v>
      </c>
      <c r="F964" s="9">
        <f t="shared" si="553"/>
        <v>35.142857142857146</v>
      </c>
      <c r="G964" s="10">
        <f t="shared" si="554"/>
        <v>1348.085972275213</v>
      </c>
      <c r="H964" s="10">
        <f t="shared" si="555"/>
        <v>625.71537581075927</v>
      </c>
      <c r="I964" s="8">
        <v>86</v>
      </c>
      <c r="J964" s="8">
        <v>2</v>
      </c>
      <c r="K964" s="10">
        <f t="shared" si="356"/>
        <v>19991</v>
      </c>
    </row>
    <row r="965" spans="1:11" x14ac:dyDescent="0.25">
      <c r="A965" s="6">
        <v>44852</v>
      </c>
      <c r="B965" s="41">
        <f t="shared" ref="B965" si="556">A965-1</f>
        <v>44851</v>
      </c>
      <c r="C965" s="42" t="s">
        <v>6</v>
      </c>
      <c r="D965" s="2">
        <f t="shared" ref="D965" si="557">D964+E965</f>
        <v>20434</v>
      </c>
      <c r="E965" s="10">
        <v>45</v>
      </c>
      <c r="F965" s="9">
        <f t="shared" ref="F965" si="558">SUM(E959:E965)/7</f>
        <v>31.857142857142858</v>
      </c>
      <c r="G965" s="10">
        <f t="shared" ref="G965" si="559">(D965-D951)/39315*100000</f>
        <v>1401.5006994785706</v>
      </c>
      <c r="H965" s="10">
        <f t="shared" ref="H965" si="560">(D965-D958)/39315*100000</f>
        <v>567.21353173089153</v>
      </c>
      <c r="I965" s="8">
        <v>86</v>
      </c>
      <c r="J965" s="8">
        <v>1</v>
      </c>
      <c r="K965" s="10">
        <f t="shared" si="356"/>
        <v>20032</v>
      </c>
    </row>
    <row r="966" spans="1:11" x14ac:dyDescent="0.25">
      <c r="A966" s="6">
        <v>44853</v>
      </c>
      <c r="B966" s="41">
        <f t="shared" ref="B966" si="561">A966-1</f>
        <v>44852</v>
      </c>
      <c r="C966" s="42" t="s">
        <v>6</v>
      </c>
      <c r="D966" s="2">
        <f t="shared" ref="D966" si="562">D965+E966</f>
        <v>20465</v>
      </c>
      <c r="E966" s="10">
        <v>31</v>
      </c>
      <c r="F966" s="9">
        <f t="shared" ref="F966" si="563">SUM(E960:E966)/7</f>
        <v>28.857142857142858</v>
      </c>
      <c r="G966" s="10">
        <f t="shared" ref="G966" si="564">(D966-D952)/39315*100000</f>
        <v>1238.7129594302428</v>
      </c>
      <c r="H966" s="10">
        <f t="shared" ref="H966" si="565">(D966-D959)/39315*100000</f>
        <v>513.798804527534</v>
      </c>
      <c r="I966" s="8">
        <v>86</v>
      </c>
      <c r="J966" s="8">
        <v>1</v>
      </c>
      <c r="K966" s="10">
        <f t="shared" si="356"/>
        <v>20057</v>
      </c>
    </row>
    <row r="967" spans="1:11" x14ac:dyDescent="0.25">
      <c r="A967" s="6">
        <v>44854</v>
      </c>
      <c r="B967" s="41">
        <f t="shared" ref="B967" si="566">A967-1</f>
        <v>44853</v>
      </c>
      <c r="C967" s="42" t="s">
        <v>6</v>
      </c>
      <c r="D967" s="2">
        <f t="shared" ref="D967" si="567">D966+E967</f>
        <v>20470</v>
      </c>
      <c r="E967" s="10">
        <v>5</v>
      </c>
      <c r="F967" s="9">
        <f t="shared" ref="F967" si="568">SUM(E961:E967)/7</f>
        <v>29.142857142857142</v>
      </c>
      <c r="G967" s="10">
        <f t="shared" ref="G967" si="569">(D967-D953)/39315*100000</f>
        <v>1225.9951672389673</v>
      </c>
      <c r="H967" s="10">
        <f t="shared" ref="H967" si="570">(D967-D960)/39315*100000</f>
        <v>518.88592140404421</v>
      </c>
      <c r="I967" s="8">
        <v>86</v>
      </c>
      <c r="J967" s="8">
        <v>1</v>
      </c>
      <c r="K967" s="10">
        <f t="shared" si="356"/>
        <v>20057</v>
      </c>
    </row>
    <row r="968" spans="1:11" x14ac:dyDescent="0.25">
      <c r="A968" s="6">
        <v>44855</v>
      </c>
      <c r="B968" s="41">
        <f t="shared" ref="B968" si="571">A968-1</f>
        <v>44854</v>
      </c>
      <c r="C968" s="42" t="s">
        <v>6</v>
      </c>
      <c r="D968" s="2">
        <f t="shared" ref="D968" si="572">D967+E968</f>
        <v>20509</v>
      </c>
      <c r="E968" s="10">
        <v>39</v>
      </c>
      <c r="F968" s="9">
        <f t="shared" ref="F968" si="573">SUM(E962:E968)/7</f>
        <v>26.285714285714285</v>
      </c>
      <c r="G968" s="10">
        <f t="shared" ref="G968" si="574">(D968-D954)/39315*100000</f>
        <v>1098.8172453262114</v>
      </c>
      <c r="H968" s="10">
        <f t="shared" ref="H968" si="575">(D968-D961)/39315*100000</f>
        <v>468.0147526389419</v>
      </c>
      <c r="I968" s="8">
        <v>86</v>
      </c>
      <c r="J968" s="8">
        <v>1</v>
      </c>
      <c r="K968" s="10">
        <f t="shared" si="356"/>
        <v>20125</v>
      </c>
    </row>
    <row r="969" spans="1:11" x14ac:dyDescent="0.25">
      <c r="A969" s="6">
        <v>44856</v>
      </c>
      <c r="B969" s="41">
        <f t="shared" ref="B969:B971" si="576">A969-1</f>
        <v>44855</v>
      </c>
      <c r="C969" s="42" t="s">
        <v>6</v>
      </c>
      <c r="D969" s="2">
        <f t="shared" ref="D969:D971" si="577">D968+E969</f>
        <v>20521</v>
      </c>
      <c r="E969" s="10">
        <v>12</v>
      </c>
      <c r="F969" s="9">
        <f t="shared" ref="F969:F971" si="578">SUM(E963:E969)/7</f>
        <v>25</v>
      </c>
      <c r="G969" s="10">
        <f t="shared" ref="G969:G971" si="579">(D969-D955)/39315*100000</f>
        <v>1025.0540506168129</v>
      </c>
      <c r="H969" s="10">
        <f t="shared" ref="H969:H971" si="580">(D969-D962)/39315*100000</f>
        <v>445.12272669464585</v>
      </c>
      <c r="I969" s="8">
        <v>86</v>
      </c>
      <c r="J969" s="8">
        <v>2</v>
      </c>
      <c r="K969" s="10">
        <f t="shared" ref="K969:K1032" si="581">K968+E959-(I969-I968)</f>
        <v>20177</v>
      </c>
    </row>
    <row r="970" spans="1:11" x14ac:dyDescent="0.25">
      <c r="A970" s="6">
        <v>44857</v>
      </c>
      <c r="B970" s="41">
        <f t="shared" si="576"/>
        <v>44856</v>
      </c>
      <c r="C970" s="42" t="s">
        <v>6</v>
      </c>
      <c r="D970" s="2">
        <f t="shared" si="577"/>
        <v>20540</v>
      </c>
      <c r="E970" s="10">
        <v>19</v>
      </c>
      <c r="F970" s="9">
        <f t="shared" si="578"/>
        <v>21.857142857142858</v>
      </c>
      <c r="G970" s="10">
        <f t="shared" si="579"/>
        <v>1009.7926999872822</v>
      </c>
      <c r="H970" s="10">
        <f t="shared" si="580"/>
        <v>389.16444105303322</v>
      </c>
      <c r="I970" s="8">
        <v>86</v>
      </c>
      <c r="J970" s="8">
        <v>2</v>
      </c>
      <c r="K970" s="10">
        <f t="shared" si="581"/>
        <v>20180</v>
      </c>
    </row>
    <row r="971" spans="1:11" x14ac:dyDescent="0.25">
      <c r="A971" s="6">
        <v>44858</v>
      </c>
      <c r="B971" s="41">
        <f t="shared" si="576"/>
        <v>44857</v>
      </c>
      <c r="C971" s="42" t="s">
        <v>6</v>
      </c>
      <c r="D971" s="2">
        <f t="shared" si="577"/>
        <v>20541</v>
      </c>
      <c r="E971" s="10">
        <v>1</v>
      </c>
      <c r="F971" s="9">
        <f t="shared" si="578"/>
        <v>21.714285714285715</v>
      </c>
      <c r="G971" s="10">
        <f t="shared" si="579"/>
        <v>1012.3362584255374</v>
      </c>
      <c r="H971" s="10">
        <f t="shared" si="580"/>
        <v>386.62088261477805</v>
      </c>
      <c r="I971" s="8">
        <v>86</v>
      </c>
      <c r="J971" s="8">
        <v>2</v>
      </c>
      <c r="K971" s="10">
        <f t="shared" si="581"/>
        <v>20239</v>
      </c>
    </row>
    <row r="972" spans="1:11" x14ac:dyDescent="0.25">
      <c r="A972" s="6">
        <v>44859</v>
      </c>
      <c r="B972" s="41">
        <f t="shared" ref="B972" si="582">A972-1</f>
        <v>44858</v>
      </c>
      <c r="C972" s="42" t="s">
        <v>6</v>
      </c>
      <c r="D972" s="2">
        <f t="shared" ref="D972" si="583">D971+E972</f>
        <v>20548</v>
      </c>
      <c r="E972" s="10">
        <v>7</v>
      </c>
      <c r="F972" s="9">
        <f t="shared" ref="F972" si="584">SUM(E966:E972)/7</f>
        <v>16.285714285714285</v>
      </c>
      <c r="G972" s="10">
        <f t="shared" ref="G972" si="585">(D972-D958)/39315*100000</f>
        <v>857.17919369197512</v>
      </c>
      <c r="H972" s="10">
        <f t="shared" ref="H972" si="586">(D972-D965)/39315*100000</f>
        <v>289.96566196108358</v>
      </c>
      <c r="I972" s="8">
        <v>86</v>
      </c>
      <c r="J972" s="8">
        <v>1</v>
      </c>
      <c r="K972" s="10">
        <f t="shared" si="581"/>
        <v>20260</v>
      </c>
    </row>
    <row r="973" spans="1:11" x14ac:dyDescent="0.25">
      <c r="A973" s="6">
        <v>44860</v>
      </c>
      <c r="B973" s="41">
        <f t="shared" ref="B973" si="587">A973-1</f>
        <v>44859</v>
      </c>
      <c r="C973" s="42" t="s">
        <v>6</v>
      </c>
      <c r="D973" s="2">
        <f t="shared" ref="D973" si="588">D972+E973</f>
        <v>20582</v>
      </c>
      <c r="E973" s="10">
        <v>34</v>
      </c>
      <c r="F973" s="9">
        <f t="shared" ref="F973" si="589">SUM(E967:E973)/7</f>
        <v>16.714285714285715</v>
      </c>
      <c r="G973" s="10">
        <f t="shared" ref="G973" si="590">(D973-D959)/39315*100000</f>
        <v>811.3951418033829</v>
      </c>
      <c r="H973" s="10">
        <f t="shared" ref="H973" si="591">(D973-D966)/39315*100000</f>
        <v>297.59633727584895</v>
      </c>
      <c r="I973" s="8">
        <v>86</v>
      </c>
      <c r="J973" s="8">
        <v>1</v>
      </c>
      <c r="K973" s="10">
        <f t="shared" si="581"/>
        <v>20301</v>
      </c>
    </row>
    <row r="974" spans="1:11" x14ac:dyDescent="0.25">
      <c r="A974" s="6">
        <v>44861</v>
      </c>
      <c r="B974" s="41">
        <f t="shared" ref="B974" si="592">A974-1</f>
        <v>44860</v>
      </c>
      <c r="C974" s="42" t="s">
        <v>6</v>
      </c>
      <c r="D974" s="2">
        <f t="shared" ref="D974" si="593">D973+E974</f>
        <v>20588</v>
      </c>
      <c r="E974" s="10">
        <v>6</v>
      </c>
      <c r="F974" s="9">
        <f t="shared" ref="F974" si="594">SUM(E968:E974)/7</f>
        <v>16.857142857142858</v>
      </c>
      <c r="G974" s="10">
        <f t="shared" ref="G974" si="595">(D974-D960)/39315*100000</f>
        <v>819.02581711814832</v>
      </c>
      <c r="H974" s="10">
        <f t="shared" ref="H974" si="596">(D974-D967)/39315*100000</f>
        <v>300.139895714104</v>
      </c>
      <c r="I974" s="8">
        <v>87</v>
      </c>
      <c r="J974" s="8">
        <v>1</v>
      </c>
      <c r="K974" s="10">
        <f t="shared" si="581"/>
        <v>20302</v>
      </c>
    </row>
    <row r="975" spans="1:11" x14ac:dyDescent="0.25">
      <c r="A975" s="6">
        <v>44862</v>
      </c>
      <c r="B975" s="41">
        <f t="shared" ref="B975" si="597">A975-1</f>
        <v>44861</v>
      </c>
      <c r="C975" s="42" t="s">
        <v>6</v>
      </c>
      <c r="D975" s="2">
        <f t="shared" ref="D975" si="598">D974+E975</f>
        <v>20607</v>
      </c>
      <c r="E975" s="10">
        <v>19</v>
      </c>
      <c r="F975" s="9">
        <f t="shared" ref="F975" si="599">SUM(E969:E975)/7</f>
        <v>14</v>
      </c>
      <c r="G975" s="10">
        <f t="shared" ref="G975" si="600">(D975-D961)/39315*100000</f>
        <v>717.28347958794359</v>
      </c>
      <c r="H975" s="10">
        <f t="shared" ref="H975" si="601">(D975-D968)/39315*100000</f>
        <v>249.26872694900166</v>
      </c>
      <c r="I975" s="8">
        <v>87</v>
      </c>
      <c r="J975" s="8">
        <v>0</v>
      </c>
      <c r="K975" s="10">
        <f t="shared" si="581"/>
        <v>20347</v>
      </c>
    </row>
    <row r="976" spans="1:11" x14ac:dyDescent="0.25">
      <c r="A976" s="6">
        <v>44863</v>
      </c>
      <c r="B976" s="41">
        <f t="shared" ref="B976:B978" si="602">A976-1</f>
        <v>44862</v>
      </c>
      <c r="C976" s="42" t="s">
        <v>6</v>
      </c>
      <c r="D976" s="2">
        <f t="shared" ref="D976:D978" si="603">D975+E976</f>
        <v>20617</v>
      </c>
      <c r="E976" s="10">
        <v>10</v>
      </c>
      <c r="F976" s="9">
        <f t="shared" ref="F976:F978" si="604">SUM(E970:E976)/7</f>
        <v>13.714285714285714</v>
      </c>
      <c r="G976" s="10">
        <f t="shared" ref="G976:G978" si="605">(D976-D962)/39315*100000</f>
        <v>689.30433676713722</v>
      </c>
      <c r="H976" s="10">
        <f t="shared" ref="H976:H978" si="606">(D976-D969)/39315*100000</f>
        <v>244.1816100724914</v>
      </c>
      <c r="I976" s="8">
        <v>87</v>
      </c>
      <c r="J976" s="8">
        <v>0</v>
      </c>
      <c r="K976" s="10">
        <f t="shared" si="581"/>
        <v>20378</v>
      </c>
    </row>
    <row r="977" spans="1:11" x14ac:dyDescent="0.25">
      <c r="A977" s="6">
        <v>44864</v>
      </c>
      <c r="B977" s="41">
        <f t="shared" si="602"/>
        <v>44863</v>
      </c>
      <c r="C977" s="42" t="s">
        <v>6</v>
      </c>
      <c r="D977" s="2">
        <f t="shared" si="603"/>
        <v>20625</v>
      </c>
      <c r="E977" s="10">
        <v>8</v>
      </c>
      <c r="F977" s="9">
        <f t="shared" si="604"/>
        <v>12.142857142857142</v>
      </c>
      <c r="G977" s="10">
        <f t="shared" si="605"/>
        <v>605.36690830471832</v>
      </c>
      <c r="H977" s="10">
        <f t="shared" si="606"/>
        <v>216.20246725168511</v>
      </c>
      <c r="I977" s="8">
        <v>87</v>
      </c>
      <c r="J977" s="8">
        <v>0</v>
      </c>
      <c r="K977" s="10">
        <f t="shared" si="581"/>
        <v>20383</v>
      </c>
    </row>
    <row r="978" spans="1:11" x14ac:dyDescent="0.25">
      <c r="A978" s="6">
        <v>44865</v>
      </c>
      <c r="B978" s="41">
        <f t="shared" si="602"/>
        <v>44864</v>
      </c>
      <c r="C978" s="42" t="s">
        <v>6</v>
      </c>
      <c r="D978" s="2">
        <f t="shared" si="603"/>
        <v>20626</v>
      </c>
      <c r="E978" s="10">
        <v>1</v>
      </c>
      <c r="F978" s="9">
        <f t="shared" si="604"/>
        <v>12.142857142857142</v>
      </c>
      <c r="G978" s="10">
        <f t="shared" si="605"/>
        <v>602.82334986646322</v>
      </c>
      <c r="H978" s="10">
        <f t="shared" si="606"/>
        <v>216.20246725168511</v>
      </c>
      <c r="I978" s="8">
        <v>87</v>
      </c>
      <c r="J978" s="8">
        <v>1</v>
      </c>
      <c r="K978" s="10">
        <f t="shared" si="581"/>
        <v>20422</v>
      </c>
    </row>
    <row r="979" spans="1:11" x14ac:dyDescent="0.25">
      <c r="A979" s="6">
        <v>44866</v>
      </c>
      <c r="B979" s="41">
        <f t="shared" ref="B979:B980" si="607">A979-1</f>
        <v>44865</v>
      </c>
      <c r="C979" s="42" t="s">
        <v>6</v>
      </c>
      <c r="D979" s="2">
        <f t="shared" ref="D979:D980" si="608">D978+E979</f>
        <v>20646</v>
      </c>
      <c r="E979" s="10">
        <v>20</v>
      </c>
      <c r="F979" s="9">
        <f t="shared" ref="F979:F980" si="609">SUM(E973:E979)/7</f>
        <v>14</v>
      </c>
      <c r="G979" s="10">
        <f t="shared" ref="G979:G980" si="610">(D979-D965)/39315*100000</f>
        <v>539.23438891008516</v>
      </c>
      <c r="H979" s="10">
        <f t="shared" ref="H979:H980" si="611">(D979-D972)/39315*100000</f>
        <v>249.26872694900166</v>
      </c>
      <c r="I979" s="8">
        <v>87</v>
      </c>
      <c r="J979" s="8">
        <v>1</v>
      </c>
      <c r="K979" s="10">
        <f t="shared" si="581"/>
        <v>20434</v>
      </c>
    </row>
    <row r="980" spans="1:11" x14ac:dyDescent="0.25">
      <c r="A980" s="6">
        <v>44867</v>
      </c>
      <c r="B980" s="41">
        <f t="shared" si="607"/>
        <v>44866</v>
      </c>
      <c r="C980" s="42" t="s">
        <v>6</v>
      </c>
      <c r="D980" s="2">
        <f t="shared" si="608"/>
        <v>20656</v>
      </c>
      <c r="E980" s="10">
        <v>10</v>
      </c>
      <c r="F980" s="9">
        <f t="shared" si="609"/>
        <v>10.571428571428571</v>
      </c>
      <c r="G980" s="10">
        <f t="shared" si="610"/>
        <v>485.81966170672769</v>
      </c>
      <c r="H980" s="10">
        <f t="shared" si="611"/>
        <v>188.22332443087879</v>
      </c>
      <c r="I980" s="8">
        <v>87</v>
      </c>
      <c r="J980" s="8">
        <v>1</v>
      </c>
      <c r="K980" s="10">
        <f t="shared" si="581"/>
        <v>20453</v>
      </c>
    </row>
    <row r="981" spans="1:11" x14ac:dyDescent="0.25">
      <c r="A981" s="6">
        <v>44868</v>
      </c>
      <c r="B981" s="41">
        <f t="shared" ref="B981" si="612">A981-1</f>
        <v>44867</v>
      </c>
      <c r="C981" s="42" t="s">
        <v>6</v>
      </c>
      <c r="D981" s="2">
        <f t="shared" ref="D981" si="613">D980+E981</f>
        <v>20659</v>
      </c>
      <c r="E981" s="10">
        <v>3</v>
      </c>
      <c r="F981" s="9">
        <f t="shared" ref="F981" si="614">SUM(E975:E981)/7</f>
        <v>10.142857142857142</v>
      </c>
      <c r="G981" s="10">
        <f t="shared" ref="G981" si="615">(D981-D967)/39315*100000</f>
        <v>480.73254483021742</v>
      </c>
      <c r="H981" s="10">
        <f t="shared" ref="H981" si="616">(D981-D974)/39315*100000</f>
        <v>180.59264911611342</v>
      </c>
      <c r="I981" s="8">
        <v>87</v>
      </c>
      <c r="J981" s="8">
        <v>0</v>
      </c>
      <c r="K981" s="10">
        <f t="shared" si="581"/>
        <v>20454</v>
      </c>
    </row>
    <row r="982" spans="1:11" x14ac:dyDescent="0.25">
      <c r="A982" s="6">
        <v>44869</v>
      </c>
      <c r="B982" s="41">
        <f t="shared" ref="B982" si="617">A982-1</f>
        <v>44868</v>
      </c>
      <c r="C982" s="42" t="s">
        <v>6</v>
      </c>
      <c r="D982" s="2">
        <f t="shared" ref="D982" si="618">D981+E982</f>
        <v>20687</v>
      </c>
      <c r="E982" s="10">
        <v>28</v>
      </c>
      <c r="F982" s="9">
        <f t="shared" ref="F982" si="619">SUM(E976:E982)/7</f>
        <v>11.428571428571429</v>
      </c>
      <c r="G982" s="10">
        <f t="shared" ref="G982" si="620">(D982-D968)/39315*100000</f>
        <v>452.75340200941116</v>
      </c>
      <c r="H982" s="10">
        <f t="shared" ref="H982" si="621">(D982-D975)/39315*100000</f>
        <v>203.48467506040953</v>
      </c>
      <c r="I982" s="8">
        <v>87</v>
      </c>
      <c r="J982" s="8">
        <v>0</v>
      </c>
      <c r="K982" s="10">
        <f t="shared" si="581"/>
        <v>20461</v>
      </c>
    </row>
    <row r="983" spans="1:11" x14ac:dyDescent="0.25">
      <c r="A983" s="6">
        <v>44870</v>
      </c>
      <c r="B983" s="41">
        <f t="shared" ref="B983:B984" si="622">A983-1</f>
        <v>44869</v>
      </c>
      <c r="C983" s="42" t="s">
        <v>6</v>
      </c>
      <c r="D983" s="2">
        <f t="shared" ref="D983:D984" si="623">D982+E983</f>
        <v>20699</v>
      </c>
      <c r="E983" s="10">
        <v>12</v>
      </c>
      <c r="F983" s="9">
        <f t="shared" ref="F983:F984" si="624">SUM(E977:E983)/7</f>
        <v>11.714285714285714</v>
      </c>
      <c r="G983" s="10">
        <f t="shared" ref="G983:G984" si="625">(D983-D969)/39315*100000</f>
        <v>452.75340200941116</v>
      </c>
      <c r="H983" s="10">
        <f t="shared" ref="H983:H984" si="626">(D983-D976)/39315*100000</f>
        <v>208.57179193691974</v>
      </c>
      <c r="I983" s="8">
        <v>87</v>
      </c>
      <c r="J983" s="8">
        <v>0</v>
      </c>
      <c r="K983" s="10">
        <f t="shared" si="581"/>
        <v>20495</v>
      </c>
    </row>
    <row r="984" spans="1:11" x14ac:dyDescent="0.25">
      <c r="A984" s="6">
        <v>44871</v>
      </c>
      <c r="B984" s="41">
        <f t="shared" si="622"/>
        <v>44870</v>
      </c>
      <c r="C984" s="42" t="s">
        <v>6</v>
      </c>
      <c r="D984" s="2">
        <f t="shared" si="623"/>
        <v>20707</v>
      </c>
      <c r="E984" s="10">
        <v>8</v>
      </c>
      <c r="F984" s="9">
        <f t="shared" si="624"/>
        <v>11.714285714285714</v>
      </c>
      <c r="G984" s="10">
        <f t="shared" si="625"/>
        <v>424.77425918860484</v>
      </c>
      <c r="H984" s="10">
        <f t="shared" si="626"/>
        <v>208.57179193691974</v>
      </c>
      <c r="I984" s="8">
        <v>87</v>
      </c>
      <c r="J984" s="8">
        <v>0</v>
      </c>
      <c r="K984" s="10">
        <f t="shared" si="581"/>
        <v>20501</v>
      </c>
    </row>
    <row r="985" spans="1:11" x14ac:dyDescent="0.25">
      <c r="A985" s="6">
        <v>44872</v>
      </c>
      <c r="B985" s="41">
        <f t="shared" ref="B985" si="627">A985-1</f>
        <v>44871</v>
      </c>
      <c r="C985" s="42" t="s">
        <v>6</v>
      </c>
      <c r="D985" s="2">
        <f t="shared" ref="D985" si="628">D984+E985</f>
        <v>20709</v>
      </c>
      <c r="E985" s="10">
        <v>2</v>
      </c>
      <c r="F985" s="9">
        <f t="shared" ref="F985" si="629">SUM(E979:E985)/7</f>
        <v>11.857142857142858</v>
      </c>
      <c r="G985" s="10">
        <f t="shared" ref="G985" si="630">(D985-D971)/39315*100000</f>
        <v>427.31781762685995</v>
      </c>
      <c r="H985" s="10">
        <f t="shared" ref="H985" si="631">(D985-D978)/39315*100000</f>
        <v>211.11535037517487</v>
      </c>
      <c r="I985" s="8">
        <v>87</v>
      </c>
      <c r="J985" s="8">
        <v>1</v>
      </c>
      <c r="K985" s="10">
        <f t="shared" si="581"/>
        <v>20520</v>
      </c>
    </row>
    <row r="986" spans="1:11" x14ac:dyDescent="0.25">
      <c r="A986" s="6">
        <v>44873</v>
      </c>
      <c r="B986" s="41">
        <f t="shared" ref="B986" si="632">A986-1</f>
        <v>44872</v>
      </c>
      <c r="C986" s="42" t="s">
        <v>6</v>
      </c>
      <c r="D986" s="2">
        <f t="shared" ref="D986" si="633">D985+E986</f>
        <v>20723</v>
      </c>
      <c r="E986" s="10">
        <v>14</v>
      </c>
      <c r="F986" s="9">
        <f t="shared" ref="F986" si="634">SUM(E980:E986)/7</f>
        <v>11</v>
      </c>
      <c r="G986" s="10">
        <f t="shared" ref="G986" si="635">(D986-D972)/39315*100000</f>
        <v>445.12272669464585</v>
      </c>
      <c r="H986" s="10">
        <f t="shared" ref="H986" si="636">(D986-D979)/39315*100000</f>
        <v>195.85399974564416</v>
      </c>
      <c r="I986" s="8">
        <v>87</v>
      </c>
      <c r="J986" s="8">
        <v>0</v>
      </c>
      <c r="K986" s="10">
        <f t="shared" si="581"/>
        <v>20530</v>
      </c>
    </row>
    <row r="987" spans="1:11" x14ac:dyDescent="0.25">
      <c r="A987" s="6">
        <v>44874</v>
      </c>
      <c r="B987" s="41">
        <f t="shared" ref="B987" si="637">A987-1</f>
        <v>44873</v>
      </c>
      <c r="C987" s="42" t="s">
        <v>6</v>
      </c>
      <c r="D987" s="2">
        <f t="shared" ref="D987" si="638">D986+E987</f>
        <v>20733</v>
      </c>
      <c r="E987" s="10">
        <v>10</v>
      </c>
      <c r="F987" s="9">
        <f t="shared" ref="F987" si="639">SUM(E981:E987)/7</f>
        <v>11</v>
      </c>
      <c r="G987" s="10">
        <f t="shared" ref="G987" si="640">(D987-D973)/39315*100000</f>
        <v>384.07732417652295</v>
      </c>
      <c r="H987" s="10">
        <f t="shared" ref="H987" si="641">(D987-D980)/39315*100000</f>
        <v>195.85399974564416</v>
      </c>
      <c r="I987" s="8">
        <v>87</v>
      </c>
      <c r="J987" s="8">
        <v>0</v>
      </c>
      <c r="K987" s="10">
        <f t="shared" si="581"/>
        <v>20538</v>
      </c>
    </row>
    <row r="988" spans="1:11" x14ac:dyDescent="0.25">
      <c r="A988" s="6">
        <v>44875</v>
      </c>
      <c r="B988" s="41">
        <f t="shared" ref="B988" si="642">A988-1</f>
        <v>44874</v>
      </c>
      <c r="C988" s="42" t="s">
        <v>6</v>
      </c>
      <c r="D988" s="2">
        <f t="shared" ref="D988" si="643">D987+E988</f>
        <v>20736</v>
      </c>
      <c r="E988" s="10">
        <v>3</v>
      </c>
      <c r="F988" s="9">
        <f t="shared" ref="F988" si="644">SUM(E982:E988)/7</f>
        <v>11</v>
      </c>
      <c r="G988" s="10">
        <f t="shared" ref="G988" si="645">(D988-D974)/39315*100000</f>
        <v>376.44664886175758</v>
      </c>
      <c r="H988" s="10">
        <f t="shared" ref="H988" si="646">(D988-D981)/39315*100000</f>
        <v>195.85399974564416</v>
      </c>
      <c r="I988" s="8">
        <v>87</v>
      </c>
      <c r="J988" s="8">
        <v>1</v>
      </c>
      <c r="K988" s="10">
        <f t="shared" si="581"/>
        <v>20539</v>
      </c>
    </row>
    <row r="989" spans="1:11" x14ac:dyDescent="0.25">
      <c r="A989" s="6">
        <v>44876</v>
      </c>
      <c r="B989" s="41">
        <f t="shared" ref="B989" si="647">A989-1</f>
        <v>44875</v>
      </c>
      <c r="C989" s="42" t="s">
        <v>6</v>
      </c>
      <c r="D989" s="2">
        <f t="shared" ref="D989" si="648">D988+E989</f>
        <v>20750</v>
      </c>
      <c r="E989" s="10">
        <v>14</v>
      </c>
      <c r="F989" s="9">
        <f t="shared" ref="F989" si="649">SUM(E983:E989)/7</f>
        <v>9</v>
      </c>
      <c r="G989" s="10">
        <f t="shared" ref="G989" si="650">(D989-D975)/39315*100000</f>
        <v>363.728856670482</v>
      </c>
      <c r="H989" s="10">
        <f t="shared" ref="H989" si="651">(D989-D982)/39315*100000</f>
        <v>160.2441816100725</v>
      </c>
      <c r="I989" s="8">
        <v>87</v>
      </c>
      <c r="J989" s="8">
        <v>1</v>
      </c>
      <c r="K989" s="10">
        <f t="shared" si="581"/>
        <v>20559</v>
      </c>
    </row>
    <row r="990" spans="1:11" x14ac:dyDescent="0.25">
      <c r="A990" s="6">
        <v>44877</v>
      </c>
      <c r="B990" s="41">
        <f t="shared" ref="B990:B991" si="652">A990-1</f>
        <v>44876</v>
      </c>
      <c r="C990" s="42" t="s">
        <v>6</v>
      </c>
      <c r="D990" s="2">
        <f t="shared" ref="D990:D991" si="653">D989+E990</f>
        <v>20760</v>
      </c>
      <c r="E990" s="10">
        <v>10</v>
      </c>
      <c r="F990" s="9">
        <f t="shared" ref="F990:F991" si="654">SUM(E984:E990)/7</f>
        <v>8.7142857142857135</v>
      </c>
      <c r="G990" s="10">
        <f t="shared" ref="G990:G991" si="655">(D990-D976)/39315*100000</f>
        <v>363.728856670482</v>
      </c>
      <c r="H990" s="10">
        <f t="shared" ref="H990:H991" si="656">(D990-D983)/39315*100000</f>
        <v>155.15706473356227</v>
      </c>
      <c r="I990" s="8">
        <v>87</v>
      </c>
      <c r="J990" s="8">
        <v>0</v>
      </c>
      <c r="K990" s="10">
        <f t="shared" si="581"/>
        <v>20569</v>
      </c>
    </row>
    <row r="991" spans="1:11" x14ac:dyDescent="0.25">
      <c r="A991" s="6">
        <v>44878</v>
      </c>
      <c r="B991" s="41">
        <f t="shared" si="652"/>
        <v>44877</v>
      </c>
      <c r="C991" s="42" t="s">
        <v>6</v>
      </c>
      <c r="D991" s="2">
        <f t="shared" si="653"/>
        <v>20760</v>
      </c>
      <c r="E991" s="10">
        <v>0</v>
      </c>
      <c r="F991" s="9">
        <f t="shared" si="654"/>
        <v>7.5714285714285712</v>
      </c>
      <c r="G991" s="10">
        <f t="shared" si="655"/>
        <v>343.38038916444106</v>
      </c>
      <c r="H991" s="10">
        <f t="shared" si="656"/>
        <v>134.80859722752129</v>
      </c>
      <c r="I991" s="8">
        <v>87</v>
      </c>
      <c r="J991" s="8">
        <v>0</v>
      </c>
      <c r="K991" s="10">
        <f t="shared" si="581"/>
        <v>20572</v>
      </c>
    </row>
    <row r="992" spans="1:11" x14ac:dyDescent="0.25">
      <c r="A992" s="6">
        <v>44879</v>
      </c>
      <c r="B992" s="41">
        <f t="shared" ref="B992" si="657">A992-1</f>
        <v>44878</v>
      </c>
      <c r="C992" s="42" t="s">
        <v>6</v>
      </c>
      <c r="D992" s="2">
        <f t="shared" ref="D992" si="658">D991+E992</f>
        <v>20765</v>
      </c>
      <c r="E992" s="10">
        <v>5</v>
      </c>
      <c r="F992" s="9">
        <f t="shared" ref="F992" si="659">SUM(E986:E992)/7</f>
        <v>8</v>
      </c>
      <c r="G992" s="10">
        <f t="shared" ref="G992" si="660">(D992-D978)/39315*100000</f>
        <v>353.55462291746153</v>
      </c>
      <c r="H992" s="10">
        <f t="shared" ref="H992" si="661">(D992-D985)/39315*100000</f>
        <v>142.43927254228666</v>
      </c>
      <c r="I992" s="8">
        <v>87</v>
      </c>
      <c r="J992" s="8">
        <v>0</v>
      </c>
      <c r="K992" s="10">
        <f t="shared" si="581"/>
        <v>20600</v>
      </c>
    </row>
    <row r="993" spans="1:11" x14ac:dyDescent="0.25">
      <c r="A993" s="6">
        <v>44880</v>
      </c>
      <c r="B993" s="41">
        <f t="shared" ref="B993" si="662">A993-1</f>
        <v>44879</v>
      </c>
      <c r="C993" s="42" t="s">
        <v>6</v>
      </c>
      <c r="D993" s="2">
        <f t="shared" ref="D993" si="663">D992+E993</f>
        <v>20779</v>
      </c>
      <c r="E993" s="10">
        <v>14</v>
      </c>
      <c r="F993" s="9">
        <f t="shared" ref="F993" si="664">SUM(E987:E993)/7</f>
        <v>8</v>
      </c>
      <c r="G993" s="10">
        <f t="shared" ref="G993" si="665">(D993-D979)/39315*100000</f>
        <v>338.29327228793079</v>
      </c>
      <c r="H993" s="10">
        <f t="shared" ref="H993" si="666">(D993-D986)/39315*100000</f>
        <v>142.43927254228666</v>
      </c>
      <c r="I993" s="8">
        <v>87</v>
      </c>
      <c r="J993" s="8">
        <v>0</v>
      </c>
      <c r="K993" s="10">
        <f t="shared" si="581"/>
        <v>20612</v>
      </c>
    </row>
    <row r="994" spans="1:11" x14ac:dyDescent="0.25">
      <c r="A994" s="6">
        <v>44881</v>
      </c>
      <c r="B994" s="41">
        <f t="shared" ref="B994" si="667">A994-1</f>
        <v>44880</v>
      </c>
      <c r="C994" s="42" t="s">
        <v>6</v>
      </c>
      <c r="D994" s="2">
        <f t="shared" ref="D994" si="668">D993+E994</f>
        <v>20791</v>
      </c>
      <c r="E994" s="10">
        <v>12</v>
      </c>
      <c r="F994" s="9">
        <f t="shared" ref="F994" si="669">SUM(E988:E994)/7</f>
        <v>8.2857142857142865</v>
      </c>
      <c r="G994" s="10">
        <f t="shared" ref="G994" si="670">(D994-D980)/39315*100000</f>
        <v>343.38038916444106</v>
      </c>
      <c r="H994" s="10">
        <f t="shared" ref="H994" si="671">(D994-D987)/39315*100000</f>
        <v>147.5263894187969</v>
      </c>
      <c r="I994" s="8">
        <v>87</v>
      </c>
      <c r="J994" s="8">
        <v>0</v>
      </c>
      <c r="K994" s="10">
        <f t="shared" si="581"/>
        <v>20620</v>
      </c>
    </row>
    <row r="995" spans="1:11" x14ac:dyDescent="0.25">
      <c r="A995" s="6">
        <v>44882</v>
      </c>
      <c r="B995" s="41">
        <f t="shared" ref="B995" si="672">A995-1</f>
        <v>44881</v>
      </c>
      <c r="C995" s="42" t="s">
        <v>6</v>
      </c>
      <c r="D995" s="2">
        <f t="shared" ref="D995" si="673">D994+E995</f>
        <v>20798</v>
      </c>
      <c r="E995" s="10">
        <v>7</v>
      </c>
      <c r="F995" s="9">
        <f t="shared" ref="F995" si="674">SUM(E989:E995)/7</f>
        <v>8.8571428571428577</v>
      </c>
      <c r="G995" s="10">
        <f t="shared" ref="G995" si="675">(D995-D981)/39315*100000</f>
        <v>353.55462291746153</v>
      </c>
      <c r="H995" s="10">
        <f t="shared" ref="H995" si="676">(D995-D988)/39315*100000</f>
        <v>157.70062317181737</v>
      </c>
      <c r="I995" s="8">
        <v>87</v>
      </c>
      <c r="J995" s="8">
        <v>0</v>
      </c>
      <c r="K995" s="10">
        <f t="shared" si="581"/>
        <v>20622</v>
      </c>
    </row>
    <row r="996" spans="1:11" x14ac:dyDescent="0.25">
      <c r="A996" s="6">
        <v>44883</v>
      </c>
      <c r="B996" s="41">
        <f t="shared" ref="B996" si="677">A996-1</f>
        <v>44882</v>
      </c>
      <c r="C996" s="42" t="s">
        <v>6</v>
      </c>
      <c r="D996" s="2">
        <f t="shared" ref="D996" si="678">D995+E996</f>
        <v>20815</v>
      </c>
      <c r="E996" s="10">
        <v>17</v>
      </c>
      <c r="F996" s="9">
        <f t="shared" ref="F996" si="679">SUM(E990:E996)/7</f>
        <v>9.2857142857142865</v>
      </c>
      <c r="G996" s="10">
        <f t="shared" ref="G996" si="680">(D996-D982)/39315*100000</f>
        <v>325.57548009665521</v>
      </c>
      <c r="H996" s="10">
        <f t="shared" ref="H996" si="681">(D996-D989)/39315*100000</f>
        <v>165.33129848658271</v>
      </c>
      <c r="I996" s="8">
        <v>87</v>
      </c>
      <c r="J996" s="8">
        <v>0</v>
      </c>
      <c r="K996" s="10">
        <f t="shared" si="581"/>
        <v>20636</v>
      </c>
    </row>
    <row r="997" spans="1:11" x14ac:dyDescent="0.25">
      <c r="A997" s="6">
        <v>44884</v>
      </c>
      <c r="B997" s="41">
        <f t="shared" ref="B997:B999" si="682">A997-1</f>
        <v>44883</v>
      </c>
      <c r="C997" s="42" t="s">
        <v>6</v>
      </c>
      <c r="D997" s="2">
        <f t="shared" ref="D997:D999" si="683">D996+E997</f>
        <v>20820</v>
      </c>
      <c r="E997" s="10">
        <v>5</v>
      </c>
      <c r="F997" s="9">
        <f t="shared" ref="F997:F999" si="684">SUM(E991:E997)/7</f>
        <v>8.5714285714285712</v>
      </c>
      <c r="G997" s="10">
        <f t="shared" ref="G997:G999" si="685">(D997-D983)/39315*100000</f>
        <v>307.77057102886937</v>
      </c>
      <c r="H997" s="10">
        <f t="shared" ref="H997:H999" si="686">(D997-D990)/39315*100000</f>
        <v>152.61350629530713</v>
      </c>
      <c r="I997" s="8">
        <v>87</v>
      </c>
      <c r="J997" s="8">
        <v>0</v>
      </c>
      <c r="K997" s="10">
        <f t="shared" si="581"/>
        <v>20646</v>
      </c>
    </row>
    <row r="998" spans="1:11" x14ac:dyDescent="0.25">
      <c r="A998" s="6">
        <v>44885</v>
      </c>
      <c r="B998" s="41">
        <f t="shared" si="682"/>
        <v>44884</v>
      </c>
      <c r="C998" s="42" t="s">
        <v>6</v>
      </c>
      <c r="D998" s="2">
        <f t="shared" si="683"/>
        <v>20829</v>
      </c>
      <c r="E998" s="10">
        <v>9</v>
      </c>
      <c r="F998" s="9">
        <f t="shared" si="684"/>
        <v>9.8571428571428577</v>
      </c>
      <c r="G998" s="10">
        <f t="shared" si="685"/>
        <v>310.31412946712453</v>
      </c>
      <c r="H998" s="10">
        <f t="shared" si="686"/>
        <v>175.50553223960321</v>
      </c>
      <c r="I998" s="8">
        <v>87</v>
      </c>
      <c r="J998" s="8">
        <v>1</v>
      </c>
      <c r="K998" s="10">
        <f t="shared" si="581"/>
        <v>20649</v>
      </c>
    </row>
    <row r="999" spans="1:11" x14ac:dyDescent="0.25">
      <c r="A999" s="6">
        <v>44886</v>
      </c>
      <c r="B999" s="41">
        <f t="shared" si="682"/>
        <v>44885</v>
      </c>
      <c r="C999" s="42" t="s">
        <v>6</v>
      </c>
      <c r="D999" s="2">
        <f t="shared" si="683"/>
        <v>20831</v>
      </c>
      <c r="E999" s="10">
        <v>2</v>
      </c>
      <c r="F999" s="9">
        <f t="shared" si="684"/>
        <v>9.4285714285714288</v>
      </c>
      <c r="G999" s="10">
        <f t="shared" si="685"/>
        <v>310.31412946712453</v>
      </c>
      <c r="H999" s="10">
        <f t="shared" si="686"/>
        <v>167.87485692483784</v>
      </c>
      <c r="I999" s="8">
        <v>87</v>
      </c>
      <c r="J999" s="8">
        <v>1</v>
      </c>
      <c r="K999" s="10">
        <f t="shared" si="581"/>
        <v>20663</v>
      </c>
    </row>
    <row r="1000" spans="1:11" x14ac:dyDescent="0.25">
      <c r="A1000" s="6">
        <v>44887</v>
      </c>
      <c r="B1000" s="41">
        <f t="shared" ref="B1000" si="687">A1000-1</f>
        <v>44886</v>
      </c>
      <c r="C1000" s="42" t="s">
        <v>6</v>
      </c>
      <c r="D1000" s="2">
        <f t="shared" ref="D1000" si="688">D999+E1000</f>
        <v>20845</v>
      </c>
      <c r="E1000" s="10">
        <v>14</v>
      </c>
      <c r="F1000" s="9">
        <f t="shared" ref="F1000" si="689">SUM(E994:E1000)/7</f>
        <v>9.4285714285714288</v>
      </c>
      <c r="G1000" s="10">
        <f t="shared" ref="G1000" si="690">(D1000-D986)/39315*100000</f>
        <v>310.31412946712453</v>
      </c>
      <c r="H1000" s="10">
        <f t="shared" ref="H1000" si="691">(D1000-D993)/39315*100000</f>
        <v>167.87485692483784</v>
      </c>
      <c r="I1000" s="8">
        <v>87</v>
      </c>
      <c r="J1000" s="8">
        <v>1</v>
      </c>
      <c r="K1000" s="10">
        <f t="shared" si="581"/>
        <v>20673</v>
      </c>
    </row>
    <row r="1001" spans="1:11" x14ac:dyDescent="0.25">
      <c r="A1001" s="6">
        <v>44888</v>
      </c>
      <c r="B1001" s="41">
        <f t="shared" ref="B1001" si="692">A1001-1</f>
        <v>44887</v>
      </c>
      <c r="C1001" s="42" t="s">
        <v>6</v>
      </c>
      <c r="D1001" s="2">
        <f t="shared" ref="D1001" si="693">D1000+E1001</f>
        <v>20856</v>
      </c>
      <c r="E1001" s="10">
        <v>11</v>
      </c>
      <c r="F1001" s="9">
        <f t="shared" ref="F1001" si="694">SUM(E995:E1001)/7</f>
        <v>9.2857142857142865</v>
      </c>
      <c r="G1001" s="10">
        <f t="shared" ref="G1001" si="695">(D1001-D987)/39315*100000</f>
        <v>312.85768790537963</v>
      </c>
      <c r="H1001" s="10">
        <f t="shared" ref="H1001" si="696">(D1001-D994)/39315*100000</f>
        <v>165.33129848658271</v>
      </c>
      <c r="I1001" s="8">
        <v>87</v>
      </c>
      <c r="J1001" s="8">
        <v>1</v>
      </c>
      <c r="K1001" s="10">
        <f t="shared" si="581"/>
        <v>20673</v>
      </c>
    </row>
    <row r="1002" spans="1:11" x14ac:dyDescent="0.25">
      <c r="A1002" s="6">
        <v>44889</v>
      </c>
      <c r="B1002" s="41">
        <f t="shared" ref="B1002" si="697">A1002-1</f>
        <v>44888</v>
      </c>
      <c r="C1002" s="42" t="s">
        <v>6</v>
      </c>
      <c r="D1002" s="2">
        <f t="shared" ref="D1002" si="698">D1001+E1002</f>
        <v>20859</v>
      </c>
      <c r="E1002" s="10">
        <v>3</v>
      </c>
      <c r="F1002" s="9">
        <f t="shared" ref="F1002" si="699">SUM(E996:E1002)/7</f>
        <v>8.7142857142857135</v>
      </c>
      <c r="G1002" s="10">
        <f t="shared" ref="G1002" si="700">(D1002-D988)/39315*100000</f>
        <v>312.85768790537963</v>
      </c>
      <c r="H1002" s="10">
        <f t="shared" ref="H1002" si="701">(D1002-D995)/39315*100000</f>
        <v>155.15706473356227</v>
      </c>
      <c r="I1002" s="8">
        <v>87</v>
      </c>
      <c r="J1002" s="8">
        <v>1</v>
      </c>
      <c r="K1002" s="10">
        <f t="shared" si="581"/>
        <v>20678</v>
      </c>
    </row>
    <row r="1003" spans="1:11" x14ac:dyDescent="0.25">
      <c r="A1003" s="6">
        <v>44890</v>
      </c>
      <c r="B1003" s="41">
        <f t="shared" ref="B1003" si="702">A1003-1</f>
        <v>44889</v>
      </c>
      <c r="C1003" s="42" t="s">
        <v>6</v>
      </c>
      <c r="D1003" s="2">
        <f t="shared" ref="D1003" si="703">D1002+E1003</f>
        <v>20874</v>
      </c>
      <c r="E1003" s="10">
        <v>15</v>
      </c>
      <c r="F1003" s="9">
        <f t="shared" ref="F1003" si="704">SUM(E997:E1003)/7</f>
        <v>8.4285714285714288</v>
      </c>
      <c r="G1003" s="10">
        <f t="shared" ref="G1003" si="705">(D1003-D989)/39315*100000</f>
        <v>315.40124634363474</v>
      </c>
      <c r="H1003" s="10">
        <f t="shared" ref="H1003" si="706">(D1003-D996)/39315*100000</f>
        <v>150.069947857052</v>
      </c>
      <c r="I1003" s="8">
        <v>87</v>
      </c>
      <c r="J1003" s="8">
        <v>1</v>
      </c>
      <c r="K1003" s="10">
        <f t="shared" si="581"/>
        <v>20692</v>
      </c>
    </row>
    <row r="1004" spans="1:11" x14ac:dyDescent="0.25">
      <c r="A1004" s="6">
        <v>44891</v>
      </c>
      <c r="B1004" s="41">
        <f t="shared" ref="B1004:B1006" si="707">A1004-1</f>
        <v>44890</v>
      </c>
      <c r="C1004" s="42" t="s">
        <v>6</v>
      </c>
      <c r="D1004" s="2">
        <f t="shared" ref="D1004:D1006" si="708">D1003+E1004</f>
        <v>20880</v>
      </c>
      <c r="E1004" s="10">
        <v>6</v>
      </c>
      <c r="F1004" s="9">
        <f t="shared" ref="F1004:F1006" si="709">SUM(E998:E1004)/7</f>
        <v>8.5714285714285712</v>
      </c>
      <c r="G1004" s="10">
        <f t="shared" ref="G1004:G1006" si="710">(D1004-D990)/39315*100000</f>
        <v>305.22701259061427</v>
      </c>
      <c r="H1004" s="10">
        <f t="shared" ref="H1004:H1006" si="711">(D1004-D997)/39315*100000</f>
        <v>152.61350629530713</v>
      </c>
      <c r="I1004" s="8">
        <v>87</v>
      </c>
      <c r="J1004" s="8">
        <v>1</v>
      </c>
      <c r="K1004" s="10">
        <f t="shared" si="581"/>
        <v>20704</v>
      </c>
    </row>
    <row r="1005" spans="1:11" x14ac:dyDescent="0.25">
      <c r="A1005" s="6">
        <v>44892</v>
      </c>
      <c r="B1005" s="41">
        <f t="shared" si="707"/>
        <v>44891</v>
      </c>
      <c r="C1005" s="42" t="s">
        <v>6</v>
      </c>
      <c r="D1005" s="2">
        <f t="shared" si="708"/>
        <v>20889</v>
      </c>
      <c r="E1005" s="10">
        <v>9</v>
      </c>
      <c r="F1005" s="9">
        <f t="shared" si="709"/>
        <v>8.5714285714285712</v>
      </c>
      <c r="G1005" s="10">
        <f t="shared" si="710"/>
        <v>328.11903853491037</v>
      </c>
      <c r="H1005" s="10">
        <f t="shared" si="711"/>
        <v>152.61350629530713</v>
      </c>
      <c r="I1005" s="8">
        <v>87</v>
      </c>
      <c r="J1005" s="8">
        <v>1</v>
      </c>
      <c r="K1005" s="10">
        <f t="shared" si="581"/>
        <v>20711</v>
      </c>
    </row>
    <row r="1006" spans="1:11" x14ac:dyDescent="0.25">
      <c r="A1006" s="6">
        <v>44893</v>
      </c>
      <c r="B1006" s="41">
        <f t="shared" si="707"/>
        <v>44892</v>
      </c>
      <c r="C1006" s="42" t="s">
        <v>6</v>
      </c>
      <c r="D1006" s="2">
        <f t="shared" si="708"/>
        <v>20890</v>
      </c>
      <c r="E1006" s="10">
        <v>1</v>
      </c>
      <c r="F1006" s="9">
        <f t="shared" si="709"/>
        <v>8.4285714285714288</v>
      </c>
      <c r="G1006" s="10">
        <f t="shared" si="710"/>
        <v>317.94480478188984</v>
      </c>
      <c r="H1006" s="10">
        <f t="shared" si="711"/>
        <v>150.069947857052</v>
      </c>
      <c r="I1006" s="8">
        <v>87</v>
      </c>
      <c r="J1006" s="8">
        <v>1</v>
      </c>
      <c r="K1006" s="10">
        <f t="shared" si="581"/>
        <v>20728</v>
      </c>
    </row>
    <row r="1007" spans="1:11" x14ac:dyDescent="0.25">
      <c r="A1007" s="6">
        <v>44894</v>
      </c>
      <c r="B1007" s="41">
        <f t="shared" ref="B1007" si="712">A1007-1</f>
        <v>44893</v>
      </c>
      <c r="C1007" s="42" t="s">
        <v>6</v>
      </c>
      <c r="D1007" s="2">
        <f t="shared" ref="D1007" si="713">D1006+E1007</f>
        <v>20919</v>
      </c>
      <c r="E1007" s="10">
        <v>29</v>
      </c>
      <c r="F1007" s="9">
        <f t="shared" ref="F1007" si="714">SUM(E1001:E1007)/7</f>
        <v>10.571428571428571</v>
      </c>
      <c r="G1007" s="10">
        <f t="shared" ref="G1007" si="715">(D1007-D993)/39315*100000</f>
        <v>356.09818135571663</v>
      </c>
      <c r="H1007" s="10">
        <f t="shared" ref="H1007" si="716">(D1007-D1000)/39315*100000</f>
        <v>188.22332443087879</v>
      </c>
      <c r="I1007" s="8">
        <v>87</v>
      </c>
      <c r="J1007" s="8">
        <v>1</v>
      </c>
      <c r="K1007" s="10">
        <f t="shared" si="581"/>
        <v>20733</v>
      </c>
    </row>
    <row r="1008" spans="1:11" x14ac:dyDescent="0.25">
      <c r="A1008" s="6">
        <v>44895</v>
      </c>
      <c r="B1008" s="41">
        <f t="shared" ref="B1008" si="717">A1008-1</f>
        <v>44894</v>
      </c>
      <c r="C1008" s="42" t="s">
        <v>6</v>
      </c>
      <c r="D1008" s="2">
        <f t="shared" ref="D1008" si="718">D1007+E1008</f>
        <v>20933</v>
      </c>
      <c r="E1008" s="10">
        <v>14</v>
      </c>
      <c r="F1008" s="9">
        <f t="shared" ref="F1008" si="719">SUM(E1002:E1008)/7</f>
        <v>11</v>
      </c>
      <c r="G1008" s="10">
        <f t="shared" ref="G1008" si="720">(D1008-D994)/39315*100000</f>
        <v>361.18529823222684</v>
      </c>
      <c r="H1008" s="10">
        <f t="shared" ref="H1008" si="721">(D1008-D1001)/39315*100000</f>
        <v>195.85399974564416</v>
      </c>
      <c r="I1008" s="8">
        <v>87</v>
      </c>
      <c r="J1008" s="8">
        <v>1</v>
      </c>
      <c r="K1008" s="10">
        <f t="shared" si="581"/>
        <v>20742</v>
      </c>
    </row>
    <row r="1009" spans="1:11" x14ac:dyDescent="0.25">
      <c r="A1009" s="6">
        <v>44896</v>
      </c>
      <c r="B1009" s="41">
        <f t="shared" ref="B1009" si="722">A1009-1</f>
        <v>44895</v>
      </c>
      <c r="C1009" s="42" t="s">
        <v>6</v>
      </c>
      <c r="D1009" s="2">
        <f t="shared" ref="D1009" si="723">D1008+E1009</f>
        <v>20947</v>
      </c>
      <c r="E1009" s="10">
        <v>14</v>
      </c>
      <c r="F1009" s="9">
        <f t="shared" ref="F1009" si="724">SUM(E1003:E1009)/7</f>
        <v>12.571428571428571</v>
      </c>
      <c r="G1009" s="10">
        <f t="shared" ref="G1009" si="725">(D1009-D995)/39315*100000</f>
        <v>378.99020730001274</v>
      </c>
      <c r="H1009" s="10">
        <f t="shared" ref="H1009" si="726">(D1009-D1002)/39315*100000</f>
        <v>223.83314256645045</v>
      </c>
      <c r="I1009" s="8">
        <v>87</v>
      </c>
      <c r="J1009" s="8">
        <v>0</v>
      </c>
      <c r="K1009" s="10">
        <f t="shared" si="581"/>
        <v>20744</v>
      </c>
    </row>
    <row r="1010" spans="1:11" x14ac:dyDescent="0.25">
      <c r="A1010" s="6">
        <v>44897</v>
      </c>
      <c r="B1010" s="41">
        <f t="shared" ref="B1010" si="727">A1010-1</f>
        <v>44896</v>
      </c>
      <c r="C1010" s="42" t="s">
        <v>6</v>
      </c>
      <c r="D1010" s="2">
        <f t="shared" ref="D1010" si="728">D1009+E1010</f>
        <v>20984</v>
      </c>
      <c r="E1010" s="10">
        <v>37</v>
      </c>
      <c r="F1010" s="9">
        <f t="shared" ref="F1010" si="729">SUM(E1004:E1010)/7</f>
        <v>15.714285714285714</v>
      </c>
      <c r="G1010" s="10">
        <f t="shared" ref="G1010" si="730">(D1010-D996)/39315*100000</f>
        <v>429.86137606511511</v>
      </c>
      <c r="H1010" s="10">
        <f t="shared" ref="H1010" si="731">(D1010-D1003)/39315*100000</f>
        <v>279.79142820806311</v>
      </c>
      <c r="I1010" s="8">
        <v>87</v>
      </c>
      <c r="J1010" s="8">
        <v>0</v>
      </c>
      <c r="K1010" s="10">
        <f t="shared" si="581"/>
        <v>20758</v>
      </c>
    </row>
    <row r="1011" spans="1:11" x14ac:dyDescent="0.25">
      <c r="A1011" s="6">
        <v>44898</v>
      </c>
      <c r="B1011" s="41">
        <f t="shared" ref="B1011:B1013" si="732">A1011-1</f>
        <v>44897</v>
      </c>
      <c r="C1011" s="42" t="s">
        <v>6</v>
      </c>
      <c r="D1011" s="2">
        <f t="shared" ref="D1011:D1013" si="733">D1010+E1011</f>
        <v>20997</v>
      </c>
      <c r="E1011" s="10">
        <v>13</v>
      </c>
      <c r="F1011" s="9">
        <f t="shared" ref="F1011:F1013" si="734">SUM(E1005:E1011)/7</f>
        <v>16.714285714285715</v>
      </c>
      <c r="G1011" s="10">
        <f t="shared" ref="G1011:G1013" si="735">(D1011-D997)/39315*100000</f>
        <v>450.209843571156</v>
      </c>
      <c r="H1011" s="10">
        <f t="shared" ref="H1011:H1013" si="736">(D1011-D1004)/39315*100000</f>
        <v>297.59633727584895</v>
      </c>
      <c r="I1011" s="8">
        <v>87</v>
      </c>
      <c r="J1011" s="8">
        <v>0</v>
      </c>
      <c r="K1011" s="10">
        <f t="shared" si="581"/>
        <v>20769</v>
      </c>
    </row>
    <row r="1012" spans="1:11" x14ac:dyDescent="0.25">
      <c r="A1012" s="6">
        <v>44899</v>
      </c>
      <c r="B1012" s="41">
        <f t="shared" si="732"/>
        <v>44898</v>
      </c>
      <c r="C1012" s="42" t="s">
        <v>6</v>
      </c>
      <c r="D1012" s="2">
        <f t="shared" si="733"/>
        <v>21004</v>
      </c>
      <c r="E1012" s="10">
        <v>7</v>
      </c>
      <c r="F1012" s="9">
        <f t="shared" si="734"/>
        <v>16.428571428571427</v>
      </c>
      <c r="G1012" s="10">
        <f t="shared" si="735"/>
        <v>445.12272669464585</v>
      </c>
      <c r="H1012" s="10">
        <f t="shared" si="736"/>
        <v>292.50922039933869</v>
      </c>
      <c r="I1012" s="8">
        <v>87</v>
      </c>
      <c r="J1012" s="8">
        <v>0</v>
      </c>
      <c r="K1012" s="10">
        <f t="shared" si="581"/>
        <v>20772</v>
      </c>
    </row>
    <row r="1013" spans="1:11" x14ac:dyDescent="0.25">
      <c r="A1013" s="6">
        <v>44900</v>
      </c>
      <c r="B1013" s="41">
        <f t="shared" si="732"/>
        <v>44899</v>
      </c>
      <c r="C1013" s="42" t="s">
        <v>6</v>
      </c>
      <c r="D1013" s="2">
        <f t="shared" si="733"/>
        <v>21004</v>
      </c>
      <c r="E1013" s="10">
        <v>0</v>
      </c>
      <c r="F1013" s="9">
        <f t="shared" si="734"/>
        <v>16.285714285714285</v>
      </c>
      <c r="G1013" s="10">
        <f t="shared" si="735"/>
        <v>440.03560981813558</v>
      </c>
      <c r="H1013" s="10">
        <f t="shared" si="736"/>
        <v>289.96566196108358</v>
      </c>
      <c r="I1013" s="8">
        <v>87</v>
      </c>
      <c r="J1013" s="8">
        <v>0</v>
      </c>
      <c r="K1013" s="10">
        <f t="shared" si="581"/>
        <v>20787</v>
      </c>
    </row>
    <row r="1014" spans="1:11" x14ac:dyDescent="0.25">
      <c r="A1014" s="6">
        <v>44901</v>
      </c>
      <c r="B1014" s="41">
        <f t="shared" ref="B1014" si="737">A1014-1</f>
        <v>44900</v>
      </c>
      <c r="C1014" s="42" t="s">
        <v>6</v>
      </c>
      <c r="D1014" s="2">
        <f t="shared" ref="D1014" si="738">D1013+E1014</f>
        <v>21042</v>
      </c>
      <c r="E1014" s="10">
        <v>38</v>
      </c>
      <c r="F1014" s="9">
        <f t="shared" ref="F1014" si="739">SUM(E1008:E1014)/7</f>
        <v>17.571428571428573</v>
      </c>
      <c r="G1014" s="10">
        <f t="shared" ref="G1014" si="740">(D1014-D1000)/39315*100000</f>
        <v>501.08101233625842</v>
      </c>
      <c r="H1014" s="10">
        <f t="shared" ref="H1014" si="741">(D1014-D1007)/39315*100000</f>
        <v>312.85768790537963</v>
      </c>
      <c r="I1014" s="8">
        <v>88</v>
      </c>
      <c r="J1014" s="8">
        <v>0</v>
      </c>
      <c r="K1014" s="10">
        <f t="shared" si="581"/>
        <v>20792</v>
      </c>
    </row>
    <row r="1015" spans="1:11" x14ac:dyDescent="0.25">
      <c r="A1015" s="6">
        <v>44902</v>
      </c>
      <c r="B1015" s="41">
        <f t="shared" ref="B1015" si="742">A1015-1</f>
        <v>44901</v>
      </c>
      <c r="C1015" s="42" t="s">
        <v>6</v>
      </c>
      <c r="D1015" s="2">
        <f t="shared" ref="D1015" si="743">D1014+E1015</f>
        <v>21049</v>
      </c>
      <c r="E1015" s="10">
        <v>7</v>
      </c>
      <c r="F1015" s="9">
        <f t="shared" ref="F1015" si="744">SUM(E1009:E1015)/7</f>
        <v>16.571428571428573</v>
      </c>
      <c r="G1015" s="10">
        <f t="shared" ref="G1015" si="745">(D1015-D1001)/39315*100000</f>
        <v>490.90677858323795</v>
      </c>
      <c r="H1015" s="10">
        <f t="shared" ref="H1015" si="746">(D1015-D1008)/39315*100000</f>
        <v>295.05277883759379</v>
      </c>
      <c r="I1015" s="8">
        <v>88</v>
      </c>
      <c r="J1015" s="8">
        <v>0</v>
      </c>
      <c r="K1015" s="10">
        <f t="shared" si="581"/>
        <v>20801</v>
      </c>
    </row>
    <row r="1016" spans="1:11" x14ac:dyDescent="0.25">
      <c r="A1016" s="6">
        <v>44903</v>
      </c>
      <c r="B1016" s="41">
        <f t="shared" ref="B1016:B1017" si="747">A1016-1</f>
        <v>44902</v>
      </c>
      <c r="C1016" s="42" t="s">
        <v>6</v>
      </c>
      <c r="D1016" s="2">
        <f t="shared" ref="D1016:D1017" si="748">D1015+E1016</f>
        <v>21063</v>
      </c>
      <c r="E1016" s="10">
        <v>14</v>
      </c>
      <c r="F1016" s="9">
        <f t="shared" ref="F1016:F1017" si="749">SUM(E1010:E1016)/7</f>
        <v>16.571428571428573</v>
      </c>
      <c r="G1016" s="10">
        <f t="shared" ref="G1016:G1017" si="750">(D1016-D1002)/39315*100000</f>
        <v>518.88592140404421</v>
      </c>
      <c r="H1016" s="10">
        <f t="shared" ref="H1016:H1017" si="751">(D1016-D1009)/39315*100000</f>
        <v>295.05277883759379</v>
      </c>
      <c r="I1016" s="8">
        <v>88</v>
      </c>
      <c r="J1016" s="8">
        <v>0</v>
      </c>
      <c r="K1016" s="10">
        <f t="shared" si="581"/>
        <v>20802</v>
      </c>
    </row>
    <row r="1017" spans="1:11" x14ac:dyDescent="0.25">
      <c r="A1017" s="6">
        <v>44904</v>
      </c>
      <c r="B1017" s="41">
        <f t="shared" si="747"/>
        <v>44903</v>
      </c>
      <c r="C1017" s="42" t="s">
        <v>6</v>
      </c>
      <c r="D1017" s="2">
        <f t="shared" si="748"/>
        <v>21077</v>
      </c>
      <c r="E1017" s="10">
        <v>14</v>
      </c>
      <c r="F1017" s="9">
        <f t="shared" si="749"/>
        <v>13.285714285714286</v>
      </c>
      <c r="G1017" s="10">
        <f t="shared" si="750"/>
        <v>516.34236296578911</v>
      </c>
      <c r="H1017" s="10">
        <f t="shared" si="751"/>
        <v>236.55093475772603</v>
      </c>
      <c r="I1017" s="8">
        <v>88</v>
      </c>
      <c r="J1017" s="8">
        <v>0</v>
      </c>
      <c r="K1017" s="10">
        <f t="shared" si="581"/>
        <v>20831</v>
      </c>
    </row>
    <row r="1018" spans="1:11" x14ac:dyDescent="0.25">
      <c r="A1018" s="6">
        <v>44905</v>
      </c>
      <c r="B1018" s="41">
        <f t="shared" ref="B1018:B1020" si="752">A1018-1</f>
        <v>44904</v>
      </c>
      <c r="C1018" s="42" t="s">
        <v>6</v>
      </c>
      <c r="D1018" s="2">
        <f t="shared" ref="D1018:D1020" si="753">D1017+E1018</f>
        <v>21089</v>
      </c>
      <c r="E1018" s="10">
        <v>12</v>
      </c>
      <c r="F1018" s="9">
        <f t="shared" ref="F1018:F1020" si="754">SUM(E1012:E1018)/7</f>
        <v>13.142857142857142</v>
      </c>
      <c r="G1018" s="10">
        <f t="shared" ref="G1018:G1020" si="755">(D1018-D1004)/39315*100000</f>
        <v>531.60371359531985</v>
      </c>
      <c r="H1018" s="10">
        <f t="shared" ref="H1018:H1020" si="756">(D1018-D1011)/39315*100000</f>
        <v>234.00737631947095</v>
      </c>
      <c r="I1018" s="8">
        <v>88</v>
      </c>
      <c r="J1018" s="8">
        <v>1</v>
      </c>
      <c r="K1018" s="10">
        <f t="shared" si="581"/>
        <v>20845</v>
      </c>
    </row>
    <row r="1019" spans="1:11" x14ac:dyDescent="0.25">
      <c r="A1019" s="6">
        <v>44906</v>
      </c>
      <c r="B1019" s="41">
        <f t="shared" si="752"/>
        <v>44905</v>
      </c>
      <c r="C1019" s="42" t="s">
        <v>6</v>
      </c>
      <c r="D1019" s="2">
        <f t="shared" si="753"/>
        <v>21094</v>
      </c>
      <c r="E1019" s="10">
        <v>5</v>
      </c>
      <c r="F1019" s="9">
        <f t="shared" si="754"/>
        <v>12.857142857142858</v>
      </c>
      <c r="G1019" s="10">
        <f t="shared" si="755"/>
        <v>521.42947984229943</v>
      </c>
      <c r="H1019" s="10">
        <f t="shared" si="756"/>
        <v>228.92025944296068</v>
      </c>
      <c r="I1019" s="8">
        <v>88</v>
      </c>
      <c r="J1019" s="8">
        <v>1</v>
      </c>
      <c r="K1019" s="10">
        <f t="shared" si="581"/>
        <v>20859</v>
      </c>
    </row>
    <row r="1020" spans="1:11" x14ac:dyDescent="0.25">
      <c r="A1020" s="6">
        <v>44907</v>
      </c>
      <c r="B1020" s="41">
        <f t="shared" si="752"/>
        <v>44906</v>
      </c>
      <c r="C1020" s="42" t="s">
        <v>6</v>
      </c>
      <c r="D1020" s="2">
        <f t="shared" si="753"/>
        <v>21094</v>
      </c>
      <c r="E1020" s="10">
        <v>0</v>
      </c>
      <c r="F1020" s="9">
        <f t="shared" si="754"/>
        <v>12.857142857142858</v>
      </c>
      <c r="G1020" s="10">
        <f t="shared" si="755"/>
        <v>518.88592140404421</v>
      </c>
      <c r="H1020" s="10">
        <f t="shared" si="756"/>
        <v>228.92025944296068</v>
      </c>
      <c r="I1020" s="8">
        <v>88</v>
      </c>
      <c r="J1020" s="8">
        <v>0</v>
      </c>
      <c r="K1020" s="10">
        <f t="shared" si="581"/>
        <v>20896</v>
      </c>
    </row>
    <row r="1021" spans="1:11" x14ac:dyDescent="0.25">
      <c r="A1021" s="6">
        <v>44908</v>
      </c>
      <c r="B1021" s="41">
        <f t="shared" ref="B1021" si="757">A1021-1</f>
        <v>44907</v>
      </c>
      <c r="C1021" s="42" t="s">
        <v>6</v>
      </c>
      <c r="D1021" s="2">
        <f t="shared" ref="D1021" si="758">D1020+E1021</f>
        <v>21124</v>
      </c>
      <c r="E1021" s="10">
        <v>30</v>
      </c>
      <c r="F1021" s="9">
        <f t="shared" ref="F1021" si="759">SUM(E1015:E1021)/7</f>
        <v>11.714285714285714</v>
      </c>
      <c r="G1021" s="10">
        <f t="shared" ref="G1021" si="760">(D1021-D1007)/39315*100000</f>
        <v>521.42947984229943</v>
      </c>
      <c r="H1021" s="10">
        <f t="shared" ref="H1021" si="761">(D1021-D1014)/39315*100000</f>
        <v>208.57179193691974</v>
      </c>
      <c r="I1021" s="8">
        <v>88</v>
      </c>
      <c r="J1021" s="8">
        <v>0</v>
      </c>
      <c r="K1021" s="10">
        <f t="shared" si="581"/>
        <v>20909</v>
      </c>
    </row>
    <row r="1022" spans="1:11" x14ac:dyDescent="0.25">
      <c r="A1022" s="6">
        <v>44909</v>
      </c>
      <c r="B1022" s="41">
        <f t="shared" ref="B1022" si="762">A1022-1</f>
        <v>44908</v>
      </c>
      <c r="C1022" s="42" t="s">
        <v>6</v>
      </c>
      <c r="D1022" s="2">
        <f t="shared" ref="D1022" si="763">D1021+E1022</f>
        <v>21140</v>
      </c>
      <c r="E1022" s="10">
        <v>16</v>
      </c>
      <c r="F1022" s="9">
        <f t="shared" ref="F1022" si="764">SUM(E1016:E1022)/7</f>
        <v>13</v>
      </c>
      <c r="G1022" s="10">
        <f t="shared" ref="G1022" si="765">(D1022-D1008)/39315*100000</f>
        <v>526.51659671880964</v>
      </c>
      <c r="H1022" s="10">
        <f t="shared" ref="H1022" si="766">(D1022-D1015)/39315*100000</f>
        <v>231.46381788121582</v>
      </c>
      <c r="I1022" s="8">
        <v>88</v>
      </c>
      <c r="J1022" s="8">
        <v>1</v>
      </c>
      <c r="K1022" s="10">
        <f t="shared" si="581"/>
        <v>20916</v>
      </c>
    </row>
    <row r="1023" spans="1:11" x14ac:dyDescent="0.25">
      <c r="A1023" s="6">
        <v>44910</v>
      </c>
      <c r="B1023" s="41">
        <f t="shared" ref="B1023" si="767">A1023-1</f>
        <v>44909</v>
      </c>
      <c r="C1023" s="42" t="s">
        <v>6</v>
      </c>
      <c r="D1023" s="2">
        <f t="shared" ref="D1023" si="768">D1022+E1023</f>
        <v>21149</v>
      </c>
      <c r="E1023" s="10">
        <v>9</v>
      </c>
      <c r="F1023" s="9">
        <f t="shared" ref="F1023" si="769">SUM(E1017:E1023)/7</f>
        <v>12.285714285714286</v>
      </c>
      <c r="G1023" s="10">
        <f t="shared" ref="G1023" si="770">(D1023-D1009)/39315*100000</f>
        <v>513.798804527534</v>
      </c>
      <c r="H1023" s="10">
        <f t="shared" ref="H1023" si="771">(D1023-D1016)/39315*100000</f>
        <v>218.74602568994024</v>
      </c>
      <c r="I1023" s="8">
        <v>88</v>
      </c>
      <c r="J1023" s="8">
        <v>1</v>
      </c>
      <c r="K1023" s="10">
        <f t="shared" si="581"/>
        <v>20916</v>
      </c>
    </row>
    <row r="1024" spans="1:11" x14ac:dyDescent="0.25">
      <c r="A1024" s="6">
        <v>44911</v>
      </c>
      <c r="B1024" s="41">
        <f t="shared" ref="B1024" si="772">A1024-1</f>
        <v>44910</v>
      </c>
      <c r="C1024" s="42" t="s">
        <v>6</v>
      </c>
      <c r="D1024" s="2">
        <f t="shared" ref="D1024" si="773">D1023+E1024</f>
        <v>21170</v>
      </c>
      <c r="E1024" s="10">
        <v>21</v>
      </c>
      <c r="F1024" s="9">
        <f t="shared" ref="F1024" si="774">SUM(E1018:E1024)/7</f>
        <v>13.285714285714286</v>
      </c>
      <c r="G1024" s="10">
        <f t="shared" ref="G1024" si="775">(D1024-D1010)/39315*100000</f>
        <v>473.10186951545205</v>
      </c>
      <c r="H1024" s="10">
        <f t="shared" ref="H1024" si="776">(D1024-D1017)/39315*100000</f>
        <v>236.55093475772603</v>
      </c>
      <c r="I1024" s="8">
        <v>88</v>
      </c>
      <c r="J1024" s="8">
        <v>2</v>
      </c>
      <c r="K1024" s="10">
        <f t="shared" si="581"/>
        <v>20954</v>
      </c>
    </row>
    <row r="1025" spans="1:11" x14ac:dyDescent="0.25">
      <c r="A1025" s="6">
        <v>44912</v>
      </c>
      <c r="B1025" s="41">
        <f t="shared" ref="B1025:B1027" si="777">A1025-1</f>
        <v>44911</v>
      </c>
      <c r="C1025" s="42" t="s">
        <v>6</v>
      </c>
      <c r="D1025" s="2">
        <f t="shared" ref="D1025:D1027" si="778">D1024+E1025</f>
        <v>21183</v>
      </c>
      <c r="E1025" s="10">
        <v>13</v>
      </c>
      <c r="F1025" s="9">
        <f t="shared" ref="F1025:F1027" si="779">SUM(E1019:E1025)/7</f>
        <v>13.428571428571429</v>
      </c>
      <c r="G1025" s="10">
        <f t="shared" ref="G1025:G1027" si="780">(D1025-D1011)/39315*100000</f>
        <v>473.10186951545205</v>
      </c>
      <c r="H1025" s="10">
        <f t="shared" ref="H1025:H1027" si="781">(D1025-D1018)/39315*100000</f>
        <v>239.09449319598116</v>
      </c>
      <c r="I1025" s="8">
        <v>88</v>
      </c>
      <c r="J1025" s="8">
        <v>1</v>
      </c>
      <c r="K1025" s="10">
        <f t="shared" si="581"/>
        <v>20961</v>
      </c>
    </row>
    <row r="1026" spans="1:11" x14ac:dyDescent="0.25">
      <c r="A1026" s="6">
        <v>44913</v>
      </c>
      <c r="B1026" s="41">
        <f t="shared" si="777"/>
        <v>44912</v>
      </c>
      <c r="C1026" s="42" t="s">
        <v>6</v>
      </c>
      <c r="D1026" s="2">
        <f t="shared" si="778"/>
        <v>21192</v>
      </c>
      <c r="E1026" s="10">
        <v>9</v>
      </c>
      <c r="F1026" s="9">
        <f t="shared" si="779"/>
        <v>14</v>
      </c>
      <c r="G1026" s="10">
        <f t="shared" si="780"/>
        <v>478.18898639196232</v>
      </c>
      <c r="H1026" s="10">
        <f t="shared" si="781"/>
        <v>249.26872694900166</v>
      </c>
      <c r="I1026" s="8">
        <v>88</v>
      </c>
      <c r="J1026" s="8">
        <v>1</v>
      </c>
      <c r="K1026" s="10">
        <f t="shared" si="581"/>
        <v>20975</v>
      </c>
    </row>
    <row r="1027" spans="1:11" x14ac:dyDescent="0.25">
      <c r="A1027" s="6">
        <v>44914</v>
      </c>
      <c r="B1027" s="41">
        <f t="shared" si="777"/>
        <v>44913</v>
      </c>
      <c r="C1027" s="42" t="s">
        <v>6</v>
      </c>
      <c r="D1027" s="2">
        <f t="shared" si="778"/>
        <v>21193</v>
      </c>
      <c r="E1027" s="10">
        <v>1</v>
      </c>
      <c r="F1027" s="9">
        <f t="shared" si="779"/>
        <v>14.142857142857142</v>
      </c>
      <c r="G1027" s="10">
        <f t="shared" si="780"/>
        <v>480.73254483021742</v>
      </c>
      <c r="H1027" s="10">
        <f t="shared" si="781"/>
        <v>251.81228538725676</v>
      </c>
      <c r="I1027" s="8">
        <v>88</v>
      </c>
      <c r="J1027" s="8">
        <v>2</v>
      </c>
      <c r="K1027" s="10">
        <f t="shared" si="581"/>
        <v>20989</v>
      </c>
    </row>
    <row r="1028" spans="1:11" x14ac:dyDescent="0.25">
      <c r="A1028" s="6">
        <v>44915</v>
      </c>
      <c r="B1028" s="41">
        <f t="shared" ref="B1028" si="782">A1028-1</f>
        <v>44914</v>
      </c>
      <c r="C1028" s="42" t="s">
        <v>6</v>
      </c>
      <c r="D1028" s="2">
        <f t="shared" ref="D1028" si="783">D1027+E1028</f>
        <v>21209</v>
      </c>
      <c r="E1028" s="10">
        <v>16</v>
      </c>
      <c r="F1028" s="9">
        <f t="shared" ref="F1028" si="784">SUM(E1022:E1028)/7</f>
        <v>12.142857142857142</v>
      </c>
      <c r="G1028" s="10">
        <f t="shared" ref="G1028" si="785">(D1028-D1014)/39315*100000</f>
        <v>424.77425918860484</v>
      </c>
      <c r="H1028" s="10">
        <f t="shared" ref="H1028" si="786">(D1028-D1021)/39315*100000</f>
        <v>216.20246725168511</v>
      </c>
      <c r="I1028" s="8">
        <v>88</v>
      </c>
      <c r="J1028" s="8">
        <v>1</v>
      </c>
      <c r="K1028" s="10">
        <f t="shared" si="581"/>
        <v>21001</v>
      </c>
    </row>
    <row r="1029" spans="1:11" x14ac:dyDescent="0.25">
      <c r="A1029" s="6">
        <v>44916</v>
      </c>
      <c r="B1029" s="41">
        <f t="shared" ref="B1029" si="787">A1029-1</f>
        <v>44915</v>
      </c>
      <c r="C1029" s="42" t="s">
        <v>6</v>
      </c>
      <c r="D1029" s="2">
        <f t="shared" ref="D1029" si="788">D1028+E1029</f>
        <v>21218</v>
      </c>
      <c r="E1029" s="10">
        <v>9</v>
      </c>
      <c r="F1029" s="9">
        <f t="shared" ref="F1029" si="789">SUM(E1023:E1029)/7</f>
        <v>11.142857142857142</v>
      </c>
      <c r="G1029" s="10">
        <f t="shared" ref="G1029" si="790">(D1029-D1015)/39315*100000</f>
        <v>429.86137606511511</v>
      </c>
      <c r="H1029" s="10">
        <f t="shared" ref="H1029" si="791">(D1029-D1022)/39315*100000</f>
        <v>198.39755818389926</v>
      </c>
      <c r="I1029" s="8">
        <v>88</v>
      </c>
      <c r="J1029" s="8">
        <v>1</v>
      </c>
      <c r="K1029" s="10">
        <f t="shared" si="581"/>
        <v>21006</v>
      </c>
    </row>
    <row r="1030" spans="1:11" x14ac:dyDescent="0.25">
      <c r="A1030" s="6">
        <v>44917</v>
      </c>
      <c r="B1030" s="41">
        <f t="shared" ref="B1030" si="792">A1030-1</f>
        <v>44916</v>
      </c>
      <c r="C1030" s="42" t="s">
        <v>6</v>
      </c>
      <c r="D1030" s="2">
        <f t="shared" ref="D1030" si="793">D1029+E1030</f>
        <v>21223</v>
      </c>
      <c r="E1030" s="10">
        <v>5</v>
      </c>
      <c r="F1030" s="9">
        <f t="shared" ref="F1030" si="794">SUM(E1024:E1030)/7</f>
        <v>10.571428571428571</v>
      </c>
      <c r="G1030" s="10">
        <f t="shared" ref="G1030" si="795">(D1030-D1016)/39315*100000</f>
        <v>406.96935012081906</v>
      </c>
      <c r="H1030" s="10">
        <f t="shared" ref="H1030" si="796">(D1030-D1023)/39315*100000</f>
        <v>188.22332443087879</v>
      </c>
      <c r="I1030" s="8">
        <v>88</v>
      </c>
      <c r="J1030" s="8">
        <v>4</v>
      </c>
      <c r="K1030" s="10">
        <f t="shared" si="581"/>
        <v>21006</v>
      </c>
    </row>
    <row r="1031" spans="1:11" x14ac:dyDescent="0.25">
      <c r="A1031" s="6">
        <v>44918</v>
      </c>
      <c r="B1031" s="41">
        <f t="shared" ref="B1031" si="797">A1031-1</f>
        <v>44917</v>
      </c>
      <c r="C1031" s="42" t="s">
        <v>6</v>
      </c>
      <c r="D1031" s="2">
        <f t="shared" ref="D1031" si="798">D1030+E1031</f>
        <v>21239</v>
      </c>
      <c r="E1031" s="10">
        <v>16</v>
      </c>
      <c r="F1031" s="9">
        <f t="shared" ref="F1031" si="799">SUM(E1025:E1031)/7</f>
        <v>9.8571428571428577</v>
      </c>
      <c r="G1031" s="10">
        <f t="shared" ref="G1031" si="800">(D1031-D1017)/39315*100000</f>
        <v>412.05646699732921</v>
      </c>
      <c r="H1031" s="10">
        <f t="shared" ref="H1031" si="801">(D1031-D1024)/39315*100000</f>
        <v>175.50553223960321</v>
      </c>
      <c r="I1031" s="8">
        <v>88</v>
      </c>
      <c r="J1031" s="8">
        <v>4</v>
      </c>
      <c r="K1031" s="10">
        <f t="shared" si="581"/>
        <v>21036</v>
      </c>
    </row>
    <row r="1032" spans="1:11" x14ac:dyDescent="0.25">
      <c r="A1032" s="6">
        <v>44919</v>
      </c>
      <c r="B1032" s="41">
        <f t="shared" ref="B1032:B1035" si="802">A1032-1</f>
        <v>44918</v>
      </c>
      <c r="C1032" s="42" t="s">
        <v>6</v>
      </c>
      <c r="D1032" s="2">
        <f t="shared" ref="D1032:D1035" si="803">D1031+E1032</f>
        <v>21253</v>
      </c>
      <c r="E1032" s="10">
        <v>14</v>
      </c>
      <c r="F1032" s="9">
        <f t="shared" ref="F1032:F1035" si="804">SUM(E1026:E1032)/7</f>
        <v>10</v>
      </c>
      <c r="G1032" s="10">
        <f t="shared" ref="G1032:G1035" si="805">(D1032-D1018)/39315*100000</f>
        <v>417.14358387383948</v>
      </c>
      <c r="H1032" s="10">
        <f t="shared" ref="H1032:H1035" si="806">(D1032-D1025)/39315*100000</f>
        <v>178.04909067785832</v>
      </c>
      <c r="I1032" s="8">
        <v>88</v>
      </c>
      <c r="J1032" s="8">
        <v>4</v>
      </c>
      <c r="K1032" s="10">
        <f t="shared" si="581"/>
        <v>21052</v>
      </c>
    </row>
    <row r="1033" spans="1:11" x14ac:dyDescent="0.25">
      <c r="A1033" s="6">
        <v>44920</v>
      </c>
      <c r="B1033" s="41">
        <f t="shared" si="802"/>
        <v>44919</v>
      </c>
      <c r="C1033" s="42" t="s">
        <v>6</v>
      </c>
      <c r="D1033" s="2">
        <f t="shared" si="803"/>
        <v>21259</v>
      </c>
      <c r="E1033" s="10">
        <v>6</v>
      </c>
      <c r="F1033" s="9">
        <f t="shared" si="804"/>
        <v>9.5714285714285712</v>
      </c>
      <c r="G1033" s="10">
        <f t="shared" si="805"/>
        <v>419.68714231209458</v>
      </c>
      <c r="H1033" s="10">
        <f t="shared" si="806"/>
        <v>170.41841536309298</v>
      </c>
      <c r="I1033" s="8">
        <v>88</v>
      </c>
      <c r="J1033" s="8">
        <v>4</v>
      </c>
      <c r="K1033" s="10">
        <f t="shared" ref="K1033:K1049" si="807">K1032+E1023-(I1033-I1032)</f>
        <v>21061</v>
      </c>
    </row>
    <row r="1034" spans="1:11" x14ac:dyDescent="0.25">
      <c r="A1034" s="6">
        <v>44921</v>
      </c>
      <c r="B1034" s="41">
        <f t="shared" si="802"/>
        <v>44920</v>
      </c>
      <c r="C1034" s="42" t="s">
        <v>6</v>
      </c>
      <c r="D1034" s="2">
        <f t="shared" si="803"/>
        <v>21261</v>
      </c>
      <c r="E1034" s="10">
        <v>2</v>
      </c>
      <c r="F1034" s="9">
        <f t="shared" si="804"/>
        <v>9.7142857142857135</v>
      </c>
      <c r="G1034" s="10">
        <f t="shared" si="805"/>
        <v>424.77425918860484</v>
      </c>
      <c r="H1034" s="10">
        <f t="shared" si="806"/>
        <v>172.96197380134808</v>
      </c>
      <c r="I1034" s="8">
        <v>88</v>
      </c>
      <c r="J1034" s="8">
        <v>4</v>
      </c>
      <c r="K1034" s="10">
        <f t="shared" si="807"/>
        <v>21082</v>
      </c>
    </row>
    <row r="1035" spans="1:11" x14ac:dyDescent="0.25">
      <c r="A1035" s="6">
        <v>44922</v>
      </c>
      <c r="B1035" s="41">
        <f t="shared" si="802"/>
        <v>44921</v>
      </c>
      <c r="C1035" s="42" t="s">
        <v>6</v>
      </c>
      <c r="D1035" s="2">
        <f t="shared" si="803"/>
        <v>21261</v>
      </c>
      <c r="E1035" s="10">
        <v>0</v>
      </c>
      <c r="F1035" s="9">
        <f t="shared" si="804"/>
        <v>7.4285714285714288</v>
      </c>
      <c r="G1035" s="10">
        <f t="shared" si="805"/>
        <v>348.46750604095126</v>
      </c>
      <c r="H1035" s="10">
        <f t="shared" si="806"/>
        <v>132.26503878926619</v>
      </c>
      <c r="I1035" s="8">
        <v>88</v>
      </c>
      <c r="J1035" s="8">
        <v>3</v>
      </c>
      <c r="K1035" s="10">
        <f t="shared" si="807"/>
        <v>21095</v>
      </c>
    </row>
    <row r="1036" spans="1:11" x14ac:dyDescent="0.25">
      <c r="A1036" s="6">
        <v>44923</v>
      </c>
      <c r="B1036" s="41">
        <f t="shared" ref="B1036" si="808">A1036-1</f>
        <v>44922</v>
      </c>
      <c r="C1036" s="42" t="s">
        <v>6</v>
      </c>
      <c r="D1036" s="2">
        <f t="shared" ref="D1036" si="809">D1035+E1036</f>
        <v>21268</v>
      </c>
      <c r="E1036" s="10">
        <v>7</v>
      </c>
      <c r="F1036" s="9">
        <f t="shared" ref="F1036" si="810">SUM(E1030:E1036)/7</f>
        <v>7.1428571428571432</v>
      </c>
      <c r="G1036" s="10">
        <f t="shared" ref="G1036" si="811">(D1036-D1022)/39315*100000</f>
        <v>325.57548009665521</v>
      </c>
      <c r="H1036" s="10">
        <f t="shared" ref="H1036" si="812">(D1036-D1029)/39315*100000</f>
        <v>127.17792191275595</v>
      </c>
      <c r="I1036" s="8">
        <v>88</v>
      </c>
      <c r="J1036" s="8">
        <v>3</v>
      </c>
      <c r="K1036" s="10">
        <f t="shared" si="807"/>
        <v>21104</v>
      </c>
    </row>
    <row r="1037" spans="1:11" x14ac:dyDescent="0.25">
      <c r="A1037" s="6">
        <v>44924</v>
      </c>
      <c r="B1037" s="41">
        <f t="shared" ref="B1037" si="813">A1037-1</f>
        <v>44923</v>
      </c>
      <c r="C1037" s="42" t="s">
        <v>6</v>
      </c>
      <c r="D1037" s="2">
        <f t="shared" ref="D1037" si="814">D1036+E1037</f>
        <v>21271</v>
      </c>
      <c r="E1037" s="10">
        <v>3</v>
      </c>
      <c r="F1037" s="9">
        <f t="shared" ref="F1037" si="815">SUM(E1031:E1037)/7</f>
        <v>6.8571428571428568</v>
      </c>
      <c r="G1037" s="10">
        <f t="shared" ref="G1037" si="816">(D1037-D1023)/39315*100000</f>
        <v>310.31412946712453</v>
      </c>
      <c r="H1037" s="10">
        <f t="shared" ref="H1037" si="817">(D1037-D1030)/39315*100000</f>
        <v>122.0908050362457</v>
      </c>
      <c r="I1037" s="8">
        <v>88</v>
      </c>
      <c r="J1037" s="8">
        <v>2</v>
      </c>
      <c r="K1037" s="10">
        <f t="shared" si="807"/>
        <v>21105</v>
      </c>
    </row>
    <row r="1038" spans="1:11" x14ac:dyDescent="0.25">
      <c r="A1038" s="6">
        <v>44925</v>
      </c>
      <c r="B1038" s="41">
        <f t="shared" ref="B1038" si="818">A1038-1</f>
        <v>44924</v>
      </c>
      <c r="C1038" s="42" t="s">
        <v>6</v>
      </c>
      <c r="D1038" s="2">
        <f t="shared" ref="D1038" si="819">D1037+E1038</f>
        <v>21276</v>
      </c>
      <c r="E1038" s="10">
        <v>5</v>
      </c>
      <c r="F1038" s="9">
        <f t="shared" ref="F1038" si="820">SUM(E1032:E1038)/7</f>
        <v>5.2857142857142856</v>
      </c>
      <c r="G1038" s="10">
        <f t="shared" ref="G1038" si="821">(D1038-D1024)/39315*100000</f>
        <v>269.61719445504258</v>
      </c>
      <c r="H1038" s="10">
        <f t="shared" ref="H1038" si="822">(D1038-D1031)/39315*100000</f>
        <v>94.111662215439395</v>
      </c>
      <c r="I1038" s="8">
        <v>88</v>
      </c>
      <c r="J1038" s="8">
        <v>2</v>
      </c>
      <c r="K1038" s="10">
        <f t="shared" si="807"/>
        <v>21121</v>
      </c>
    </row>
    <row r="1039" spans="1:11" x14ac:dyDescent="0.25">
      <c r="A1039" s="6">
        <v>44926</v>
      </c>
      <c r="B1039" s="41">
        <f t="shared" ref="B1039" si="823">A1039-1</f>
        <v>44925</v>
      </c>
      <c r="C1039" s="42" t="s">
        <v>6</v>
      </c>
      <c r="D1039" s="2">
        <f t="shared" ref="D1039:D1044" si="824">D1038+E1039</f>
        <v>21279</v>
      </c>
      <c r="E1039" s="10">
        <v>3</v>
      </c>
      <c r="F1039" s="9">
        <f t="shared" ref="F1039:F1048" si="825">SUM(E1033:E1039)/7</f>
        <v>3.7142857142857144</v>
      </c>
      <c r="G1039" s="10">
        <f t="shared" ref="G1039:G1044" si="826">(D1039-D1025)/39315*100000</f>
        <v>244.1816100724914</v>
      </c>
      <c r="H1039" s="10">
        <f t="shared" ref="H1039:H1044" si="827">(D1039-D1032)/39315*100000</f>
        <v>66.132519394633093</v>
      </c>
      <c r="I1039" s="8">
        <v>88</v>
      </c>
      <c r="J1039" s="8">
        <v>2</v>
      </c>
      <c r="K1039" s="10">
        <f t="shared" si="807"/>
        <v>21130</v>
      </c>
    </row>
    <row r="1040" spans="1:11" x14ac:dyDescent="0.25">
      <c r="A1040" s="6">
        <v>44927</v>
      </c>
      <c r="B1040" s="41">
        <f t="shared" ref="B1040" si="828">A1040-1</f>
        <v>44926</v>
      </c>
      <c r="C1040" s="42" t="s">
        <v>6</v>
      </c>
      <c r="D1040" s="2">
        <f t="shared" si="824"/>
        <v>21280</v>
      </c>
      <c r="E1040" s="10">
        <v>1</v>
      </c>
      <c r="F1040" s="9">
        <f t="shared" si="825"/>
        <v>3</v>
      </c>
      <c r="G1040" s="10">
        <f t="shared" si="826"/>
        <v>223.83314256645045</v>
      </c>
      <c r="H1040" s="10">
        <f t="shared" si="827"/>
        <v>53.414727203357494</v>
      </c>
      <c r="I1040" s="8">
        <v>88</v>
      </c>
      <c r="J1040" s="8">
        <v>2</v>
      </c>
      <c r="K1040" s="10">
        <f t="shared" si="807"/>
        <v>21135</v>
      </c>
    </row>
    <row r="1041" spans="1:13" x14ac:dyDescent="0.25">
      <c r="A1041" s="6">
        <v>44928</v>
      </c>
      <c r="B1041" s="41">
        <f t="shared" ref="B1041" si="829">A1041-1</f>
        <v>44927</v>
      </c>
      <c r="C1041" s="42" t="s">
        <v>6</v>
      </c>
      <c r="D1041" s="2">
        <f t="shared" si="824"/>
        <v>21280</v>
      </c>
      <c r="E1041" s="10">
        <v>0</v>
      </c>
      <c r="F1041" s="9">
        <f t="shared" si="825"/>
        <v>2.7142857142857144</v>
      </c>
      <c r="G1041" s="10">
        <f t="shared" si="826"/>
        <v>221.28958412819532</v>
      </c>
      <c r="H1041" s="10">
        <f t="shared" si="827"/>
        <v>48.327610326847257</v>
      </c>
      <c r="I1041" s="8">
        <v>88</v>
      </c>
      <c r="J1041" s="8">
        <v>1</v>
      </c>
      <c r="K1041" s="10">
        <f t="shared" si="807"/>
        <v>21151</v>
      </c>
    </row>
    <row r="1042" spans="1:13" x14ac:dyDescent="0.25">
      <c r="A1042" s="6">
        <v>44929</v>
      </c>
      <c r="B1042" s="41">
        <f t="shared" ref="B1042" si="830">A1042-1</f>
        <v>44928</v>
      </c>
      <c r="C1042" s="42" t="s">
        <v>6</v>
      </c>
      <c r="D1042" s="2">
        <f t="shared" si="824"/>
        <v>21282</v>
      </c>
      <c r="E1042" s="10">
        <v>2</v>
      </c>
      <c r="F1042" s="9">
        <f t="shared" si="825"/>
        <v>3</v>
      </c>
      <c r="G1042" s="10">
        <f t="shared" si="826"/>
        <v>185.67976599262369</v>
      </c>
      <c r="H1042" s="10">
        <f t="shared" si="827"/>
        <v>53.414727203357494</v>
      </c>
      <c r="I1042" s="8">
        <v>88</v>
      </c>
      <c r="J1042" s="8">
        <v>1</v>
      </c>
      <c r="K1042" s="10">
        <f t="shared" si="807"/>
        <v>21165</v>
      </c>
    </row>
    <row r="1043" spans="1:13" x14ac:dyDescent="0.25">
      <c r="A1043" s="6">
        <v>44930</v>
      </c>
      <c r="B1043" s="41">
        <f t="shared" ref="B1043" si="831">A1043-1</f>
        <v>44929</v>
      </c>
      <c r="C1043" s="42" t="s">
        <v>6</v>
      </c>
      <c r="D1043" s="2">
        <f t="shared" si="824"/>
        <v>21292</v>
      </c>
      <c r="E1043" s="10">
        <v>10</v>
      </c>
      <c r="F1043" s="9">
        <f t="shared" si="825"/>
        <v>3.4285714285714284</v>
      </c>
      <c r="G1043" s="10">
        <f t="shared" si="826"/>
        <v>188.22332443087879</v>
      </c>
      <c r="H1043" s="10">
        <f t="shared" si="827"/>
        <v>61.045402518122849</v>
      </c>
      <c r="I1043" s="8">
        <v>88</v>
      </c>
      <c r="J1043" s="8">
        <v>0</v>
      </c>
      <c r="K1043" s="10">
        <f t="shared" si="807"/>
        <v>21171</v>
      </c>
    </row>
    <row r="1044" spans="1:13" x14ac:dyDescent="0.25">
      <c r="A1044" s="6">
        <v>44931</v>
      </c>
      <c r="B1044" s="41">
        <f t="shared" ref="B1044" si="832">A1044-1</f>
        <v>44930</v>
      </c>
      <c r="C1044" s="42" t="s">
        <v>6</v>
      </c>
      <c r="D1044" s="2">
        <f t="shared" si="824"/>
        <v>21293</v>
      </c>
      <c r="E1044" s="10">
        <v>1</v>
      </c>
      <c r="F1044" s="9">
        <f t="shared" si="825"/>
        <v>3.1428571428571428</v>
      </c>
      <c r="G1044" s="10">
        <f t="shared" si="826"/>
        <v>178.04909067785832</v>
      </c>
      <c r="H1044" s="10">
        <f t="shared" si="827"/>
        <v>55.958285641612612</v>
      </c>
      <c r="I1044" s="8">
        <v>88</v>
      </c>
      <c r="J1044" s="8">
        <v>0</v>
      </c>
      <c r="K1044" s="10">
        <f t="shared" si="807"/>
        <v>21173</v>
      </c>
    </row>
    <row r="1045" spans="1:13" x14ac:dyDescent="0.25">
      <c r="A1045" s="6">
        <v>44932</v>
      </c>
      <c r="B1045" s="41">
        <f t="shared" ref="B1045" si="833">A1045-1</f>
        <v>44931</v>
      </c>
      <c r="C1045" s="42" t="s">
        <v>6</v>
      </c>
      <c r="D1045" s="2">
        <f t="shared" ref="D1045" si="834">D1044+E1045</f>
        <v>21298</v>
      </c>
      <c r="E1045" s="10">
        <v>5</v>
      </c>
      <c r="F1045" s="9">
        <f t="shared" si="825"/>
        <v>3.1428571428571428</v>
      </c>
      <c r="G1045" s="10">
        <f t="shared" ref="G1045" si="835">(D1045-D1031)/39315*100000</f>
        <v>150.069947857052</v>
      </c>
      <c r="H1045" s="10">
        <f t="shared" ref="H1045" si="836">(D1045-D1038)/39315*100000</f>
        <v>55.958285641612612</v>
      </c>
      <c r="I1045" s="8">
        <v>88</v>
      </c>
      <c r="J1045" s="8">
        <v>0</v>
      </c>
      <c r="K1045" s="10">
        <f t="shared" si="807"/>
        <v>21173</v>
      </c>
    </row>
    <row r="1046" spans="1:13" x14ac:dyDescent="0.25">
      <c r="A1046" s="6">
        <v>44933</v>
      </c>
      <c r="B1046" s="41">
        <f t="shared" ref="B1046:B1048" si="837">A1046-1</f>
        <v>44932</v>
      </c>
      <c r="C1046" s="42" t="s">
        <v>6</v>
      </c>
      <c r="D1046" s="2">
        <f t="shared" ref="D1046:D1048" si="838">D1045+E1046</f>
        <v>21299</v>
      </c>
      <c r="E1046" s="10">
        <v>1</v>
      </c>
      <c r="F1046" s="9">
        <f t="shared" si="825"/>
        <v>2.8571428571428572</v>
      </c>
      <c r="G1046" s="10">
        <f t="shared" ref="G1046:G1048" si="839">(D1046-D1032)/39315*100000</f>
        <v>117.00368815973547</v>
      </c>
      <c r="H1046" s="10">
        <f t="shared" ref="H1046:H1048" si="840">(D1046-D1039)/39315*100000</f>
        <v>50.871168765102382</v>
      </c>
      <c r="I1046" s="8">
        <v>88</v>
      </c>
      <c r="J1046" s="8">
        <v>0</v>
      </c>
      <c r="K1046" s="10">
        <f t="shared" si="807"/>
        <v>21180</v>
      </c>
    </row>
    <row r="1047" spans="1:13" x14ac:dyDescent="0.25">
      <c r="A1047" s="6">
        <v>44934</v>
      </c>
      <c r="B1047" s="41">
        <f t="shared" si="837"/>
        <v>44933</v>
      </c>
      <c r="C1047" s="42" t="s">
        <v>6</v>
      </c>
      <c r="D1047" s="2">
        <f t="shared" si="838"/>
        <v>21300</v>
      </c>
      <c r="E1047" s="10">
        <v>1</v>
      </c>
      <c r="F1047" s="9">
        <f t="shared" si="825"/>
        <v>2.8571428571428572</v>
      </c>
      <c r="G1047" s="10">
        <f t="shared" si="839"/>
        <v>104.28589596845987</v>
      </c>
      <c r="H1047" s="10">
        <f t="shared" si="840"/>
        <v>50.871168765102382</v>
      </c>
      <c r="I1047" s="8">
        <v>88</v>
      </c>
      <c r="J1047" s="8">
        <v>0</v>
      </c>
      <c r="K1047" s="10">
        <f t="shared" si="807"/>
        <v>21183</v>
      </c>
    </row>
    <row r="1048" spans="1:13" x14ac:dyDescent="0.25">
      <c r="A1048" s="6">
        <v>44935</v>
      </c>
      <c r="B1048" s="41">
        <f t="shared" si="837"/>
        <v>44934</v>
      </c>
      <c r="C1048" s="42" t="s">
        <v>6</v>
      </c>
      <c r="D1048" s="2">
        <f t="shared" si="838"/>
        <v>21301</v>
      </c>
      <c r="E1048" s="10">
        <v>1</v>
      </c>
      <c r="F1048" s="9">
        <f t="shared" si="825"/>
        <v>3</v>
      </c>
      <c r="G1048" s="10">
        <f t="shared" si="839"/>
        <v>101.74233753020476</v>
      </c>
      <c r="H1048" s="10">
        <f t="shared" si="840"/>
        <v>53.414727203357494</v>
      </c>
      <c r="I1048" s="8">
        <v>88</v>
      </c>
      <c r="J1048" s="8">
        <v>0</v>
      </c>
      <c r="K1048" s="10">
        <f t="shared" si="807"/>
        <v>21188</v>
      </c>
    </row>
    <row r="1049" spans="1:13" x14ac:dyDescent="0.25">
      <c r="A1049" s="6">
        <v>44936</v>
      </c>
      <c r="B1049" s="41">
        <f t="shared" ref="B1049" si="841">A1049-1</f>
        <v>44935</v>
      </c>
      <c r="C1049" s="42" t="s">
        <v>6</v>
      </c>
      <c r="D1049" s="2">
        <f t="shared" ref="D1049" si="842">D1048+E1049</f>
        <v>21305</v>
      </c>
      <c r="E1049" s="10">
        <v>4</v>
      </c>
      <c r="F1049" s="9">
        <f t="shared" ref="F1049" si="843">SUM(E1043:E1049)/7</f>
        <v>3.2857142857142856</v>
      </c>
      <c r="G1049" s="10">
        <f t="shared" ref="G1049" si="844">(D1049-D1035)/39315*100000</f>
        <v>111.91657128322522</v>
      </c>
      <c r="H1049" s="10">
        <f t="shared" ref="H1049" si="845">(D1049-D1042)/39315*100000</f>
        <v>58.501844079867737</v>
      </c>
      <c r="I1049" s="8">
        <v>88</v>
      </c>
      <c r="J1049" s="8">
        <v>0</v>
      </c>
      <c r="K1049" s="10">
        <f t="shared" si="807"/>
        <v>21191</v>
      </c>
      <c r="M1049" s="40"/>
    </row>
    <row r="1050" spans="1:13" x14ac:dyDescent="0.25">
      <c r="A1050" s="6">
        <v>44937</v>
      </c>
      <c r="B1050" s="41">
        <f t="shared" ref="B1050" si="846">A1050-1</f>
        <v>44936</v>
      </c>
      <c r="C1050" s="42" t="s">
        <v>6</v>
      </c>
      <c r="D1050" s="2">
        <f t="shared" ref="D1050" si="847">D1049+E1050</f>
        <v>21307</v>
      </c>
      <c r="E1050" s="10">
        <v>2</v>
      </c>
      <c r="F1050" s="9">
        <f t="shared" ref="F1050" si="848">SUM(E1044:E1050)/7</f>
        <v>2.1428571428571428</v>
      </c>
      <c r="G1050" s="10">
        <f t="shared" ref="G1050" si="849">(D1050-D1036)/39315*100000</f>
        <v>99.198779091949632</v>
      </c>
      <c r="H1050" s="10">
        <f t="shared" ref="H1050" si="850">(D1050-D1043)/39315*100000</f>
        <v>38.153376573826783</v>
      </c>
      <c r="I1050" s="8">
        <v>88</v>
      </c>
      <c r="J1050" s="8">
        <v>0</v>
      </c>
      <c r="K1050" s="10">
        <f t="shared" ref="K1050" si="851">K1049+E1040-(I1050-I1049)</f>
        <v>21192</v>
      </c>
    </row>
    <row r="1051" spans="1:13" x14ac:dyDescent="0.25">
      <c r="A1051" s="6">
        <v>44938</v>
      </c>
      <c r="B1051" s="41">
        <f t="shared" ref="B1051" si="852">A1051-1</f>
        <v>44937</v>
      </c>
      <c r="C1051" s="42" t="s">
        <v>6</v>
      </c>
      <c r="D1051" s="2">
        <f t="shared" ref="D1051" si="853">D1050+E1051</f>
        <v>21308</v>
      </c>
      <c r="E1051" s="10">
        <v>1</v>
      </c>
      <c r="F1051" s="9">
        <f t="shared" ref="F1051" si="854">SUM(E1045:E1051)/7</f>
        <v>2.1428571428571428</v>
      </c>
      <c r="G1051" s="10">
        <f t="shared" ref="G1051" si="855">(D1051-D1037)/39315*100000</f>
        <v>94.111662215439395</v>
      </c>
      <c r="H1051" s="10">
        <f t="shared" ref="H1051" si="856">(D1051-D1044)/39315*100000</f>
        <v>38.153376573826783</v>
      </c>
      <c r="I1051" s="8">
        <v>88</v>
      </c>
      <c r="J1051" s="8">
        <v>0</v>
      </c>
      <c r="K1051" s="10">
        <f t="shared" ref="K1051" si="857">K1050+E1041-(I1051-I1050)</f>
        <v>21192</v>
      </c>
    </row>
    <row r="1052" spans="1:13" x14ac:dyDescent="0.25">
      <c r="A1052" s="6">
        <v>44939</v>
      </c>
      <c r="B1052" s="41">
        <f t="shared" ref="B1052" si="858">A1052-1</f>
        <v>44938</v>
      </c>
      <c r="C1052" s="42" t="s">
        <v>6</v>
      </c>
      <c r="D1052" s="2">
        <f t="shared" ref="D1052" si="859">D1051+E1052</f>
        <v>21311</v>
      </c>
      <c r="E1052" s="10">
        <v>3</v>
      </c>
      <c r="F1052" s="9">
        <f t="shared" ref="F1052" si="860">SUM(E1046:E1052)/7</f>
        <v>1.8571428571428572</v>
      </c>
      <c r="G1052" s="10">
        <f t="shared" ref="G1052" si="861">(D1052-D1038)/39315*100000</f>
        <v>89.024545338929158</v>
      </c>
      <c r="H1052" s="10">
        <f t="shared" ref="H1052" si="862">(D1052-D1045)/39315*100000</f>
        <v>33.066259697316546</v>
      </c>
      <c r="I1052" s="8">
        <v>88</v>
      </c>
      <c r="J1052" s="8">
        <v>0</v>
      </c>
      <c r="K1052" s="10">
        <f t="shared" ref="K1052" si="863">K1051+E1042-(I1052-I1051)</f>
        <v>21194</v>
      </c>
    </row>
    <row r="1053" spans="1:13" x14ac:dyDescent="0.25">
      <c r="A1053" s="6">
        <v>44940</v>
      </c>
      <c r="B1053" s="41">
        <f t="shared" ref="B1053" si="864">A1053-1</f>
        <v>44939</v>
      </c>
      <c r="C1053" s="42" t="s">
        <v>6</v>
      </c>
      <c r="D1053" s="2">
        <f t="shared" ref="D1053" si="865">D1052+E1053</f>
        <v>21313</v>
      </c>
      <c r="E1053" s="10">
        <v>2</v>
      </c>
      <c r="F1053" s="9">
        <f t="shared" ref="F1053" si="866">SUM(E1047:E1053)/7</f>
        <v>2</v>
      </c>
      <c r="G1053" s="10">
        <f t="shared" ref="G1053" si="867">(D1053-D1039)/39315*100000</f>
        <v>86.48098690067404</v>
      </c>
      <c r="H1053" s="10">
        <f t="shared" ref="H1053" si="868">(D1053-D1046)/39315*100000</f>
        <v>35.609818135571665</v>
      </c>
      <c r="I1053" s="8">
        <v>88</v>
      </c>
      <c r="J1053" s="8">
        <v>0</v>
      </c>
      <c r="K1053" s="10">
        <f t="shared" ref="K1053" si="869">K1052+E1043-(I1053-I1052)</f>
        <v>21204</v>
      </c>
    </row>
    <row r="1054" spans="1:13" x14ac:dyDescent="0.25">
      <c r="A1054" s="6">
        <v>44941</v>
      </c>
      <c r="B1054" s="41">
        <f t="shared" ref="B1054" si="870">A1054-1</f>
        <v>44940</v>
      </c>
      <c r="C1054" s="42" t="s">
        <v>6</v>
      </c>
      <c r="D1054" s="2">
        <f t="shared" ref="D1054" si="871">D1053+E1054</f>
        <v>21315</v>
      </c>
      <c r="E1054" s="10">
        <v>2</v>
      </c>
      <c r="F1054" s="9">
        <f t="shared" ref="F1054" si="872">SUM(E1048:E1054)/7</f>
        <v>2.1428571428571428</v>
      </c>
      <c r="G1054" s="10">
        <f t="shared" ref="G1054" si="873">(D1054-D1040)/39315*100000</f>
        <v>89.024545338929158</v>
      </c>
      <c r="H1054" s="10">
        <f t="shared" ref="H1054" si="874">(D1054-D1047)/39315*100000</f>
        <v>38.153376573826783</v>
      </c>
      <c r="I1054" s="8">
        <v>88</v>
      </c>
      <c r="J1054" s="8">
        <v>0</v>
      </c>
      <c r="K1054" s="10">
        <f t="shared" ref="K1054" si="875">K1053+E1044-(I1054-I1053)</f>
        <v>21205</v>
      </c>
    </row>
    <row r="1055" spans="1:13" x14ac:dyDescent="0.25">
      <c r="A1055" s="6">
        <v>44942</v>
      </c>
      <c r="B1055" s="41">
        <f t="shared" ref="B1055" si="876">A1055-1</f>
        <v>44941</v>
      </c>
      <c r="C1055" s="42" t="s">
        <v>6</v>
      </c>
      <c r="D1055" s="2">
        <f t="shared" ref="D1055" si="877">D1054+E1055</f>
        <v>21315</v>
      </c>
      <c r="E1055" s="10">
        <v>0</v>
      </c>
      <c r="F1055" s="9">
        <f t="shared" ref="F1055" si="878">SUM(E1049:E1055)/7</f>
        <v>2</v>
      </c>
      <c r="G1055" s="10">
        <f t="shared" ref="G1055" si="879">(D1055-D1041)/39315*100000</f>
        <v>89.024545338929158</v>
      </c>
      <c r="H1055" s="10">
        <f t="shared" ref="H1055" si="880">(D1055-D1048)/39315*100000</f>
        <v>35.609818135571665</v>
      </c>
      <c r="I1055" s="8">
        <v>88</v>
      </c>
      <c r="J1055" s="8">
        <v>0</v>
      </c>
      <c r="K1055" s="10">
        <f t="shared" ref="K1055" si="881">K1054+E1045-(I1055-I1054)</f>
        <v>21210</v>
      </c>
    </row>
    <row r="1056" spans="1:13" x14ac:dyDescent="0.25">
      <c r="A1056" s="6">
        <v>44943</v>
      </c>
      <c r="B1056" s="41">
        <f t="shared" ref="B1056" si="882">A1056-1</f>
        <v>44942</v>
      </c>
      <c r="C1056" s="42" t="s">
        <v>6</v>
      </c>
      <c r="D1056" s="2">
        <f t="shared" ref="D1056" si="883">D1055+E1056</f>
        <v>21319</v>
      </c>
      <c r="E1056" s="10">
        <v>4</v>
      </c>
      <c r="F1056" s="9">
        <f t="shared" ref="F1056" si="884">SUM(E1050:E1056)/7</f>
        <v>2</v>
      </c>
      <c r="G1056" s="10">
        <f t="shared" ref="G1056" si="885">(D1056-D1042)/39315*100000</f>
        <v>94.111662215439395</v>
      </c>
      <c r="H1056" s="10">
        <f t="shared" ref="H1056" si="886">(D1056-D1049)/39315*100000</f>
        <v>35.609818135571665</v>
      </c>
      <c r="I1056" s="8">
        <v>88</v>
      </c>
      <c r="J1056" s="8">
        <v>0</v>
      </c>
      <c r="K1056" s="10">
        <f t="shared" ref="K1056" si="887">K1055+E1046-(I1056-I1055)</f>
        <v>21211</v>
      </c>
    </row>
    <row r="1057" spans="1:11" x14ac:dyDescent="0.25">
      <c r="A1057" s="6">
        <v>44944</v>
      </c>
      <c r="B1057" s="41">
        <f t="shared" ref="B1057" si="888">A1057-1</f>
        <v>44943</v>
      </c>
      <c r="C1057" s="42" t="s">
        <v>6</v>
      </c>
      <c r="D1057" s="2">
        <f t="shared" ref="D1057" si="889">D1056+E1057</f>
        <v>21319</v>
      </c>
      <c r="E1057" s="10">
        <v>0</v>
      </c>
      <c r="F1057" s="9">
        <f t="shared" ref="F1057" si="890">SUM(E1051:E1057)/7</f>
        <v>1.7142857142857142</v>
      </c>
      <c r="G1057" s="10">
        <f t="shared" ref="G1057" si="891">(D1057-D1043)/39315*100000</f>
        <v>68.676077832888211</v>
      </c>
      <c r="H1057" s="10">
        <f t="shared" ref="H1057" si="892">(D1057-D1050)/39315*100000</f>
        <v>30.522701259061424</v>
      </c>
      <c r="I1057" s="8">
        <v>88</v>
      </c>
      <c r="J1057" s="8">
        <v>0</v>
      </c>
      <c r="K1057" s="10">
        <f t="shared" ref="K1057" si="893">K1056+E1047-(I1057-I1056)</f>
        <v>21212</v>
      </c>
    </row>
    <row r="1058" spans="1:11" x14ac:dyDescent="0.25">
      <c r="A1058" s="6">
        <v>44945</v>
      </c>
      <c r="B1058" s="41">
        <f t="shared" ref="B1058" si="894">A1058-1</f>
        <v>44944</v>
      </c>
      <c r="C1058" s="42" t="s">
        <v>6</v>
      </c>
      <c r="D1058" s="2">
        <f t="shared" ref="D1058" si="895">D1057+E1058</f>
        <v>21319</v>
      </c>
      <c r="E1058" s="10">
        <v>0</v>
      </c>
      <c r="F1058" s="9">
        <f t="shared" ref="F1058" si="896">SUM(E1052:E1058)/7</f>
        <v>1.5714285714285714</v>
      </c>
      <c r="G1058" s="10">
        <f t="shared" ref="G1058" si="897">(D1058-D1044)/39315*100000</f>
        <v>66.132519394633093</v>
      </c>
      <c r="H1058" s="10">
        <f t="shared" ref="H1058" si="898">(D1058-D1051)/39315*100000</f>
        <v>27.979142820806306</v>
      </c>
      <c r="I1058" s="8">
        <v>88</v>
      </c>
      <c r="J1058" s="8">
        <v>0</v>
      </c>
      <c r="K1058" s="10">
        <f t="shared" ref="K1058" si="899">K1057+E1048-(I1058-I1057)</f>
        <v>21213</v>
      </c>
    </row>
    <row r="1059" spans="1:11" x14ac:dyDescent="0.25">
      <c r="A1059" s="6">
        <v>44946</v>
      </c>
      <c r="B1059" s="41">
        <f t="shared" ref="B1059" si="900">A1059-1</f>
        <v>44945</v>
      </c>
      <c r="C1059" s="42" t="s">
        <v>6</v>
      </c>
      <c r="D1059" s="2">
        <f t="shared" ref="D1059" si="901">D1058+E1059</f>
        <v>21325</v>
      </c>
      <c r="E1059" s="10">
        <v>6</v>
      </c>
      <c r="F1059" s="9">
        <f t="shared" ref="F1059" si="902">SUM(E1053:E1059)/7</f>
        <v>2</v>
      </c>
      <c r="G1059" s="10">
        <f t="shared" ref="G1059" si="903">(D1059-D1045)/39315*100000</f>
        <v>68.676077832888211</v>
      </c>
      <c r="H1059" s="10">
        <f t="shared" ref="H1059" si="904">(D1059-D1052)/39315*100000</f>
        <v>35.609818135571665</v>
      </c>
      <c r="I1059" s="8">
        <v>89</v>
      </c>
      <c r="J1059" s="8">
        <v>0</v>
      </c>
      <c r="K1059" s="10">
        <f t="shared" ref="K1059" si="905">K1058+E1049-(I1059-I1058)</f>
        <v>21216</v>
      </c>
    </row>
    <row r="1060" spans="1:11" x14ac:dyDescent="0.25">
      <c r="A1060" s="6">
        <v>44947</v>
      </c>
      <c r="B1060" s="41">
        <f t="shared" ref="B1060:B1062" si="906">A1060-1</f>
        <v>44946</v>
      </c>
      <c r="C1060" s="42" t="s">
        <v>6</v>
      </c>
      <c r="D1060" s="2">
        <f t="shared" ref="D1060:D1062" si="907">D1059+E1060</f>
        <v>21326</v>
      </c>
      <c r="E1060" s="10">
        <v>1</v>
      </c>
      <c r="F1060" s="9">
        <f t="shared" ref="F1060:F1062" si="908">SUM(E1054:E1060)/7</f>
        <v>1.8571428571428572</v>
      </c>
      <c r="G1060" s="10">
        <f t="shared" ref="G1060:G1062" si="909">(D1060-D1046)/39315*100000</f>
        <v>68.676077832888211</v>
      </c>
      <c r="H1060" s="10">
        <f t="shared" ref="H1060:H1062" si="910">(D1060-D1053)/39315*100000</f>
        <v>33.066259697316546</v>
      </c>
      <c r="I1060" s="8">
        <v>89</v>
      </c>
      <c r="J1060" s="8">
        <v>0</v>
      </c>
      <c r="K1060" s="10">
        <f t="shared" ref="K1060:K1062" si="911">K1059+E1050-(I1060-I1059)</f>
        <v>21218</v>
      </c>
    </row>
    <row r="1061" spans="1:11" x14ac:dyDescent="0.25">
      <c r="A1061" s="6">
        <v>44948</v>
      </c>
      <c r="B1061" s="41">
        <f t="shared" si="906"/>
        <v>44947</v>
      </c>
      <c r="C1061" s="42" t="s">
        <v>6</v>
      </c>
      <c r="D1061" s="2">
        <f t="shared" si="907"/>
        <v>21327</v>
      </c>
      <c r="E1061" s="10">
        <v>1</v>
      </c>
      <c r="F1061" s="9">
        <f t="shared" si="908"/>
        <v>1.7142857142857142</v>
      </c>
      <c r="G1061" s="10">
        <f t="shared" si="909"/>
        <v>68.676077832888211</v>
      </c>
      <c r="H1061" s="10">
        <f t="shared" si="910"/>
        <v>30.522701259061424</v>
      </c>
      <c r="I1061" s="8">
        <v>89</v>
      </c>
      <c r="J1061" s="8">
        <v>0</v>
      </c>
      <c r="K1061" s="10">
        <f t="shared" si="911"/>
        <v>21219</v>
      </c>
    </row>
    <row r="1062" spans="1:11" x14ac:dyDescent="0.25">
      <c r="A1062" s="6">
        <v>44949</v>
      </c>
      <c r="B1062" s="41">
        <f t="shared" si="906"/>
        <v>44948</v>
      </c>
      <c r="C1062" s="42" t="s">
        <v>6</v>
      </c>
      <c r="D1062" s="2">
        <f t="shared" si="907"/>
        <v>21327</v>
      </c>
      <c r="E1062" s="10">
        <v>0</v>
      </c>
      <c r="F1062" s="9">
        <f t="shared" si="908"/>
        <v>1.7142857142857142</v>
      </c>
      <c r="G1062" s="10">
        <f t="shared" si="909"/>
        <v>66.132519394633093</v>
      </c>
      <c r="H1062" s="10">
        <f t="shared" si="910"/>
        <v>30.522701259061424</v>
      </c>
      <c r="I1062" s="8">
        <v>89</v>
      </c>
      <c r="J1062" s="8">
        <v>0</v>
      </c>
      <c r="K1062" s="10">
        <f t="shared" si="911"/>
        <v>21222</v>
      </c>
    </row>
    <row r="1063" spans="1:11" x14ac:dyDescent="0.25">
      <c r="A1063" s="6">
        <v>44950</v>
      </c>
      <c r="B1063" s="41">
        <f t="shared" ref="B1063" si="912">A1063-1</f>
        <v>44949</v>
      </c>
      <c r="C1063" s="42" t="s">
        <v>6</v>
      </c>
      <c r="D1063" s="2">
        <f t="shared" ref="D1063" si="913">D1062+E1063</f>
        <v>21328</v>
      </c>
      <c r="E1063" s="10">
        <v>1</v>
      </c>
      <c r="F1063" s="9">
        <f t="shared" ref="F1063" si="914">SUM(E1057:E1063)/7</f>
        <v>1.2857142857142858</v>
      </c>
      <c r="G1063" s="10">
        <f t="shared" ref="G1063" si="915">(D1063-D1049)/39315*100000</f>
        <v>58.501844079867737</v>
      </c>
      <c r="H1063" s="10">
        <f t="shared" ref="H1063" si="916">(D1063-D1056)/39315*100000</f>
        <v>22.892025944296073</v>
      </c>
      <c r="I1063" s="8">
        <v>89</v>
      </c>
      <c r="J1063" s="8">
        <v>1</v>
      </c>
      <c r="K1063" s="10">
        <f t="shared" ref="K1063" si="917">K1062+E1053-(I1063-I1062)</f>
        <v>21224</v>
      </c>
    </row>
    <row r="1064" spans="1:11" x14ac:dyDescent="0.25">
      <c r="A1064" s="6">
        <v>44951</v>
      </c>
      <c r="B1064" s="41">
        <f t="shared" ref="B1064" si="918">A1064-1</f>
        <v>44950</v>
      </c>
      <c r="C1064" s="42" t="s">
        <v>6</v>
      </c>
      <c r="D1064" s="2">
        <f t="shared" ref="D1064" si="919">D1063+E1064</f>
        <v>21329</v>
      </c>
      <c r="E1064" s="10">
        <v>1</v>
      </c>
      <c r="F1064" s="9">
        <f t="shared" ref="F1064" si="920">SUM(E1058:E1064)/7</f>
        <v>1.4285714285714286</v>
      </c>
      <c r="G1064" s="10">
        <f t="shared" ref="G1064" si="921">(D1064-D1050)/39315*100000</f>
        <v>55.958285641612612</v>
      </c>
      <c r="H1064" s="10">
        <f t="shared" ref="H1064" si="922">(D1064-D1057)/39315*100000</f>
        <v>25.435584382551191</v>
      </c>
      <c r="I1064" s="8">
        <v>89</v>
      </c>
      <c r="J1064" s="8">
        <v>0</v>
      </c>
      <c r="K1064" s="10">
        <f t="shared" ref="K1064" si="923">K1063+E1054-(I1064-I1063)</f>
        <v>21226</v>
      </c>
    </row>
    <row r="1065" spans="1:11" x14ac:dyDescent="0.25">
      <c r="A1065" s="6">
        <v>44952</v>
      </c>
      <c r="B1065" s="41">
        <f t="shared" ref="B1065" si="924">A1065-1</f>
        <v>44951</v>
      </c>
      <c r="C1065" s="42" t="s">
        <v>6</v>
      </c>
      <c r="D1065" s="2">
        <f t="shared" ref="D1065" si="925">D1064+E1065</f>
        <v>21330</v>
      </c>
      <c r="E1065" s="10">
        <v>1</v>
      </c>
      <c r="F1065" s="9">
        <f t="shared" ref="F1065" si="926">SUM(E1059:E1065)/7</f>
        <v>1.5714285714285714</v>
      </c>
      <c r="G1065" s="10">
        <f t="shared" ref="G1065" si="927">(D1065-D1051)/39315*100000</f>
        <v>55.958285641612612</v>
      </c>
      <c r="H1065" s="10">
        <f t="shared" ref="H1065" si="928">(D1065-D1058)/39315*100000</f>
        <v>27.979142820806306</v>
      </c>
      <c r="I1065" s="8">
        <v>89</v>
      </c>
      <c r="J1065" s="8">
        <v>0</v>
      </c>
      <c r="K1065" s="10">
        <f t="shared" ref="K1065" si="929">K1064+E1055-(I1065-I1064)</f>
        <v>21226</v>
      </c>
    </row>
    <row r="1066" spans="1:11" x14ac:dyDescent="0.25">
      <c r="A1066" s="6">
        <v>44953</v>
      </c>
      <c r="B1066" s="41">
        <f t="shared" ref="B1066" si="930">A1066-1</f>
        <v>44952</v>
      </c>
      <c r="C1066" s="42" t="s">
        <v>6</v>
      </c>
      <c r="D1066" s="2">
        <f t="shared" ref="D1066" si="931">D1065+E1066</f>
        <v>21334</v>
      </c>
      <c r="E1066" s="10">
        <v>4</v>
      </c>
      <c r="F1066" s="9">
        <f t="shared" ref="F1066" si="932">SUM(E1060:E1066)/7</f>
        <v>1.2857142857142858</v>
      </c>
      <c r="G1066" s="10">
        <f t="shared" ref="G1066" si="933">(D1066-D1052)/39315*100000</f>
        <v>58.501844079867737</v>
      </c>
      <c r="H1066" s="10">
        <f t="shared" ref="H1066" si="934">(D1066-D1059)/39315*100000</f>
        <v>22.892025944296073</v>
      </c>
      <c r="I1066" s="8">
        <v>89</v>
      </c>
      <c r="J1066" s="8">
        <v>0</v>
      </c>
      <c r="K1066" s="10">
        <f t="shared" ref="K1066" si="935">K1065+E1056-(I1066-I1065)</f>
        <v>21230</v>
      </c>
    </row>
    <row r="1067" spans="1:11" x14ac:dyDescent="0.25">
      <c r="A1067" s="6">
        <v>44954</v>
      </c>
      <c r="B1067" s="41">
        <f t="shared" ref="B1067:B1069" si="936">A1067-1</f>
        <v>44953</v>
      </c>
      <c r="C1067" s="42" t="s">
        <v>6</v>
      </c>
      <c r="D1067" s="2">
        <f t="shared" ref="D1067:D1069" si="937">D1066+E1067</f>
        <v>21334</v>
      </c>
      <c r="E1067" s="10">
        <v>0</v>
      </c>
      <c r="F1067" s="9">
        <f t="shared" ref="F1067:F1069" si="938">SUM(E1061:E1067)/7</f>
        <v>1.1428571428571428</v>
      </c>
      <c r="G1067" s="10">
        <f t="shared" ref="G1067:G1069" si="939">(D1067-D1053)/39315*100000</f>
        <v>53.414727203357494</v>
      </c>
      <c r="H1067" s="10">
        <f t="shared" ref="H1067:H1069" si="940">(D1067-D1060)/39315*100000</f>
        <v>20.348467506040951</v>
      </c>
      <c r="I1067" s="8">
        <v>89</v>
      </c>
      <c r="J1067" s="8">
        <v>0</v>
      </c>
      <c r="K1067" s="10">
        <f t="shared" ref="K1067:K1069" si="941">K1066+E1057-(I1067-I1066)</f>
        <v>21230</v>
      </c>
    </row>
    <row r="1068" spans="1:11" x14ac:dyDescent="0.25">
      <c r="A1068" s="6">
        <v>44955</v>
      </c>
      <c r="B1068" s="41">
        <f t="shared" si="936"/>
        <v>44954</v>
      </c>
      <c r="C1068" s="42" t="s">
        <v>6</v>
      </c>
      <c r="D1068" s="2">
        <f t="shared" si="937"/>
        <v>21335</v>
      </c>
      <c r="E1068" s="10">
        <v>1</v>
      </c>
      <c r="F1068" s="9">
        <f t="shared" si="938"/>
        <v>1.1428571428571428</v>
      </c>
      <c r="G1068" s="10">
        <f t="shared" si="939"/>
        <v>50.871168765102382</v>
      </c>
      <c r="H1068" s="10">
        <f t="shared" si="940"/>
        <v>20.348467506040951</v>
      </c>
      <c r="I1068" s="8">
        <v>89</v>
      </c>
      <c r="J1068" s="8">
        <v>0</v>
      </c>
      <c r="K1068" s="10">
        <f t="shared" si="941"/>
        <v>21230</v>
      </c>
    </row>
    <row r="1069" spans="1:11" x14ac:dyDescent="0.25">
      <c r="A1069" s="6">
        <v>44956</v>
      </c>
      <c r="B1069" s="41">
        <f t="shared" si="936"/>
        <v>44955</v>
      </c>
      <c r="C1069" s="42" t="s">
        <v>6</v>
      </c>
      <c r="D1069" s="2">
        <f t="shared" si="937"/>
        <v>21337</v>
      </c>
      <c r="E1069" s="10">
        <v>2</v>
      </c>
      <c r="F1069" s="9">
        <f t="shared" si="938"/>
        <v>1.4285714285714286</v>
      </c>
      <c r="G1069" s="10">
        <f t="shared" si="939"/>
        <v>55.958285641612612</v>
      </c>
      <c r="H1069" s="10">
        <f t="shared" si="940"/>
        <v>25.435584382551191</v>
      </c>
      <c r="I1069" s="8">
        <v>89</v>
      </c>
      <c r="J1069" s="8">
        <v>0</v>
      </c>
      <c r="K1069" s="10">
        <f t="shared" si="941"/>
        <v>21236</v>
      </c>
    </row>
    <row r="1070" spans="1:11" x14ac:dyDescent="0.25">
      <c r="A1070" s="6">
        <v>44957</v>
      </c>
      <c r="B1070" s="41">
        <f t="shared" ref="B1070" si="942">A1070-1</f>
        <v>44956</v>
      </c>
      <c r="C1070" s="42" t="s">
        <v>6</v>
      </c>
      <c r="D1070" s="2">
        <f t="shared" ref="D1070" si="943">D1069+E1070</f>
        <v>21340</v>
      </c>
      <c r="E1070" s="10">
        <v>3</v>
      </c>
      <c r="F1070" s="9">
        <f t="shared" ref="F1070" si="944">SUM(E1064:E1070)/7</f>
        <v>1.7142857142857142</v>
      </c>
      <c r="G1070" s="10">
        <f t="shared" ref="G1070" si="945">(D1070-D1056)/39315*100000</f>
        <v>53.414727203357494</v>
      </c>
      <c r="H1070" s="10">
        <f t="shared" ref="H1070" si="946">(D1070-D1063)/39315*100000</f>
        <v>30.522701259061424</v>
      </c>
      <c r="I1070" s="8">
        <v>89</v>
      </c>
      <c r="J1070" s="8">
        <v>1</v>
      </c>
      <c r="K1070" s="10">
        <f t="shared" ref="K1070" si="947">K1069+E1060-(I1070-I1069)</f>
        <v>21237</v>
      </c>
    </row>
    <row r="1071" spans="1:11" x14ac:dyDescent="0.25">
      <c r="A1071" s="6">
        <v>44958</v>
      </c>
      <c r="B1071" s="41">
        <f t="shared" ref="B1071" si="948">A1071-1</f>
        <v>44957</v>
      </c>
      <c r="C1071" s="42" t="s">
        <v>6</v>
      </c>
      <c r="D1071" s="2">
        <f t="shared" ref="D1071" si="949">D1070+E1071</f>
        <v>21344</v>
      </c>
      <c r="E1071" s="10">
        <v>4</v>
      </c>
      <c r="F1071" s="9">
        <f t="shared" ref="F1071" si="950">SUM(E1065:E1071)/7</f>
        <v>2.1428571428571428</v>
      </c>
      <c r="G1071" s="10">
        <f t="shared" ref="G1071" si="951">(D1071-D1057)/39315*100000</f>
        <v>63.588960956377974</v>
      </c>
      <c r="H1071" s="10">
        <f t="shared" ref="H1071" si="952">(D1071-D1064)/39315*100000</f>
        <v>38.153376573826783</v>
      </c>
      <c r="I1071" s="8">
        <v>89</v>
      </c>
      <c r="J1071" s="8">
        <v>1</v>
      </c>
      <c r="K1071" s="10">
        <f t="shared" ref="K1071" si="953">K1070+E1061-(I1071-I1070)</f>
        <v>21238</v>
      </c>
    </row>
    <row r="1072" spans="1:11" x14ac:dyDescent="0.25">
      <c r="A1072" s="6">
        <v>44959</v>
      </c>
      <c r="B1072" s="41">
        <f t="shared" ref="B1072:B1073" si="954">A1072-1</f>
        <v>44958</v>
      </c>
      <c r="C1072" s="42" t="s">
        <v>6</v>
      </c>
      <c r="D1072" s="2">
        <f t="shared" ref="D1072:D1073" si="955">D1071+E1072</f>
        <v>21345</v>
      </c>
      <c r="E1072" s="10">
        <v>1</v>
      </c>
      <c r="F1072" s="9">
        <f t="shared" ref="F1072:F1073" si="956">SUM(E1066:E1072)/7</f>
        <v>2.1428571428571428</v>
      </c>
      <c r="G1072" s="10">
        <f t="shared" ref="G1072:G1073" si="957">(D1072-D1058)/39315*100000</f>
        <v>66.132519394633093</v>
      </c>
      <c r="H1072" s="10">
        <f t="shared" ref="H1072:H1073" si="958">(D1072-D1065)/39315*100000</f>
        <v>38.153376573826783</v>
      </c>
      <c r="I1072" s="8">
        <v>89</v>
      </c>
      <c r="J1072" s="8">
        <v>0</v>
      </c>
      <c r="K1072" s="10">
        <f t="shared" ref="K1072:K1073" si="959">K1071+E1062-(I1072-I1071)</f>
        <v>21238</v>
      </c>
    </row>
    <row r="1073" spans="1:11" x14ac:dyDescent="0.25">
      <c r="A1073" s="6">
        <v>44960</v>
      </c>
      <c r="B1073" s="41">
        <f t="shared" si="954"/>
        <v>44959</v>
      </c>
      <c r="C1073" s="42" t="s">
        <v>6</v>
      </c>
      <c r="D1073" s="2">
        <f t="shared" si="955"/>
        <v>21351</v>
      </c>
      <c r="E1073" s="10">
        <v>6</v>
      </c>
      <c r="F1073" s="9">
        <f t="shared" si="956"/>
        <v>2.4285714285714284</v>
      </c>
      <c r="G1073" s="10">
        <f t="shared" si="957"/>
        <v>66.132519394633093</v>
      </c>
      <c r="H1073" s="10">
        <f t="shared" si="958"/>
        <v>43.24049345033702</v>
      </c>
      <c r="I1073" s="8">
        <v>89</v>
      </c>
      <c r="J1073" s="8">
        <v>0</v>
      </c>
      <c r="K1073" s="10">
        <f t="shared" si="959"/>
        <v>21239</v>
      </c>
    </row>
    <row r="1074" spans="1:11" x14ac:dyDescent="0.25">
      <c r="A1074" s="6">
        <v>44961</v>
      </c>
      <c r="B1074" s="41">
        <f t="shared" ref="B1074:B1076" si="960">A1074-1</f>
        <v>44960</v>
      </c>
      <c r="C1074" s="42" t="s">
        <v>6</v>
      </c>
      <c r="D1074" s="2">
        <f t="shared" ref="D1074:D1076" si="961">D1073+E1074</f>
        <v>21352</v>
      </c>
      <c r="E1074" s="10">
        <v>1</v>
      </c>
      <c r="F1074" s="9">
        <f t="shared" ref="F1074:F1076" si="962">SUM(E1068:E1074)/7</f>
        <v>2.5714285714285716</v>
      </c>
      <c r="G1074" s="10">
        <f t="shared" ref="G1074:G1076" si="963">(D1074-D1060)/39315*100000</f>
        <v>66.132519394633093</v>
      </c>
      <c r="H1074" s="10">
        <f t="shared" ref="H1074:H1076" si="964">(D1074-D1067)/39315*100000</f>
        <v>45.784051888592145</v>
      </c>
      <c r="I1074" s="8">
        <v>89</v>
      </c>
      <c r="J1074" s="8">
        <v>0</v>
      </c>
      <c r="K1074" s="10">
        <f t="shared" ref="K1074:K1076" si="965">K1073+E1064-(I1074-I1073)</f>
        <v>21240</v>
      </c>
    </row>
    <row r="1075" spans="1:11" x14ac:dyDescent="0.25">
      <c r="A1075" s="6">
        <v>44962</v>
      </c>
      <c r="B1075" s="41">
        <f t="shared" si="960"/>
        <v>44961</v>
      </c>
      <c r="C1075" s="42" t="s">
        <v>6</v>
      </c>
      <c r="D1075" s="2">
        <f t="shared" si="961"/>
        <v>21354</v>
      </c>
      <c r="E1075" s="10">
        <v>2</v>
      </c>
      <c r="F1075" s="9">
        <f t="shared" si="962"/>
        <v>2.7142857142857144</v>
      </c>
      <c r="G1075" s="10">
        <f t="shared" si="963"/>
        <v>68.676077832888211</v>
      </c>
      <c r="H1075" s="10">
        <f t="shared" si="964"/>
        <v>48.327610326847257</v>
      </c>
      <c r="I1075" s="8">
        <v>89</v>
      </c>
      <c r="J1075" s="8">
        <v>0</v>
      </c>
      <c r="K1075" s="10">
        <f t="shared" si="965"/>
        <v>21241</v>
      </c>
    </row>
    <row r="1076" spans="1:11" x14ac:dyDescent="0.25">
      <c r="A1076" s="6">
        <v>44963</v>
      </c>
      <c r="B1076" s="41">
        <f t="shared" si="960"/>
        <v>44962</v>
      </c>
      <c r="C1076" s="42" t="s">
        <v>6</v>
      </c>
      <c r="D1076" s="2">
        <f t="shared" si="961"/>
        <v>21355</v>
      </c>
      <c r="E1076" s="10">
        <v>1</v>
      </c>
      <c r="F1076" s="9">
        <f t="shared" si="962"/>
        <v>2.5714285714285716</v>
      </c>
      <c r="G1076" s="10">
        <f t="shared" si="963"/>
        <v>71.21963627114333</v>
      </c>
      <c r="H1076" s="10">
        <f t="shared" si="964"/>
        <v>45.784051888592145</v>
      </c>
      <c r="I1076" s="8">
        <v>89</v>
      </c>
      <c r="J1076" s="8">
        <v>0</v>
      </c>
      <c r="K1076" s="10">
        <f t="shared" si="965"/>
        <v>21245</v>
      </c>
    </row>
    <row r="1077" spans="1:11" x14ac:dyDescent="0.25">
      <c r="A1077" s="6">
        <v>44964</v>
      </c>
      <c r="B1077" s="41">
        <f t="shared" ref="B1077" si="966">A1077-1</f>
        <v>44963</v>
      </c>
      <c r="C1077" s="42" t="s">
        <v>6</v>
      </c>
      <c r="D1077" s="2">
        <f t="shared" ref="D1077" si="967">D1076+E1077</f>
        <v>21356</v>
      </c>
      <c r="E1077" s="10">
        <v>1</v>
      </c>
      <c r="F1077" s="9">
        <f t="shared" ref="F1077" si="968">SUM(E1071:E1077)/7</f>
        <v>2.2857142857142856</v>
      </c>
      <c r="G1077" s="10">
        <f t="shared" ref="G1077" si="969">(D1077-D1063)/39315*100000</f>
        <v>71.21963627114333</v>
      </c>
      <c r="H1077" s="10">
        <f t="shared" ref="H1077" si="970">(D1077-D1070)/39315*100000</f>
        <v>40.696935012081902</v>
      </c>
      <c r="I1077" s="8">
        <v>89</v>
      </c>
      <c r="J1077" s="8">
        <v>0</v>
      </c>
      <c r="K1077" s="10">
        <f t="shared" ref="K1077" si="971">K1076+E1067-(I1077-I1076)</f>
        <v>21245</v>
      </c>
    </row>
    <row r="1078" spans="1:11" x14ac:dyDescent="0.25">
      <c r="A1078" s="6">
        <v>44965</v>
      </c>
      <c r="B1078" s="41">
        <f t="shared" ref="B1078" si="972">A1078-1</f>
        <v>44964</v>
      </c>
      <c r="C1078" s="42" t="s">
        <v>6</v>
      </c>
      <c r="D1078" s="2">
        <f t="shared" ref="D1078" si="973">D1077+E1078</f>
        <v>21361</v>
      </c>
      <c r="E1078" s="10">
        <v>5</v>
      </c>
      <c r="F1078" s="9">
        <f t="shared" ref="F1078" si="974">SUM(E1072:E1078)/7</f>
        <v>2.4285714285714284</v>
      </c>
      <c r="G1078" s="10">
        <f t="shared" ref="G1078" si="975">(D1078-D1064)/39315*100000</f>
        <v>81.393870024163803</v>
      </c>
      <c r="H1078" s="10">
        <f t="shared" ref="H1078" si="976">(D1078-D1071)/39315*100000</f>
        <v>43.24049345033702</v>
      </c>
      <c r="I1078" s="8">
        <v>89</v>
      </c>
      <c r="J1078" s="8">
        <v>0</v>
      </c>
      <c r="K1078" s="10">
        <f t="shared" ref="K1078" si="977">K1077+E1068-(I1078-I1077)</f>
        <v>21246</v>
      </c>
    </row>
    <row r="1079" spans="1:11" x14ac:dyDescent="0.25">
      <c r="A1079" s="6">
        <v>44966</v>
      </c>
      <c r="B1079" s="41">
        <f t="shared" ref="B1079" si="978">A1079-1</f>
        <v>44965</v>
      </c>
      <c r="C1079" s="42" t="s">
        <v>6</v>
      </c>
      <c r="D1079" s="2">
        <f t="shared" ref="D1079" si="979">D1078+E1079</f>
        <v>21364</v>
      </c>
      <c r="E1079" s="10">
        <v>3</v>
      </c>
      <c r="F1079" s="9">
        <f t="shared" ref="F1079" si="980">SUM(E1073:E1079)/7</f>
        <v>2.7142857142857144</v>
      </c>
      <c r="G1079" s="10">
        <f t="shared" ref="G1079" si="981">(D1079-D1065)/39315*100000</f>
        <v>86.48098690067404</v>
      </c>
      <c r="H1079" s="10">
        <f t="shared" ref="H1079" si="982">(D1079-D1072)/39315*100000</f>
        <v>48.327610326847257</v>
      </c>
      <c r="I1079" s="8">
        <v>89</v>
      </c>
      <c r="J1079" s="8">
        <v>1</v>
      </c>
      <c r="K1079" s="10">
        <f t="shared" ref="K1079" si="983">K1078+E1069-(I1079-I1078)</f>
        <v>21248</v>
      </c>
    </row>
    <row r="1080" spans="1:11" x14ac:dyDescent="0.25">
      <c r="A1080" s="6">
        <v>44967</v>
      </c>
      <c r="B1080" s="41">
        <f t="shared" ref="B1080" si="984">A1080-1</f>
        <v>44966</v>
      </c>
      <c r="C1080" s="42" t="s">
        <v>6</v>
      </c>
      <c r="D1080" s="2">
        <f t="shared" ref="D1080" si="985">D1079+E1080</f>
        <v>21368</v>
      </c>
      <c r="E1080" s="10">
        <v>4</v>
      </c>
      <c r="F1080" s="9">
        <f t="shared" ref="F1080" si="986">SUM(E1074:E1080)/7</f>
        <v>2.4285714285714284</v>
      </c>
      <c r="G1080" s="10">
        <f t="shared" ref="G1080" si="987">(D1080-D1066)/39315*100000</f>
        <v>86.48098690067404</v>
      </c>
      <c r="H1080" s="10">
        <f t="shared" ref="H1080" si="988">(D1080-D1073)/39315*100000</f>
        <v>43.24049345033702</v>
      </c>
      <c r="I1080" s="8">
        <v>89</v>
      </c>
      <c r="J1080" s="8">
        <v>1</v>
      </c>
      <c r="K1080" s="10">
        <f t="shared" ref="K1080" si="989">K1079+E1070-(I1080-I1079)</f>
        <v>21251</v>
      </c>
    </row>
    <row r="1081" spans="1:11" x14ac:dyDescent="0.25">
      <c r="A1081" s="6">
        <v>44968</v>
      </c>
      <c r="B1081" s="41">
        <f t="shared" ref="B1081:B1083" si="990">A1081-1</f>
        <v>44967</v>
      </c>
      <c r="C1081" s="42" t="s">
        <v>6</v>
      </c>
      <c r="D1081" s="2">
        <f t="shared" ref="D1081:D1083" si="991">D1080+E1081</f>
        <v>21369</v>
      </c>
      <c r="E1081" s="10">
        <v>1</v>
      </c>
      <c r="F1081" s="9">
        <f t="shared" ref="F1081:F1083" si="992">SUM(E1075:E1081)/7</f>
        <v>2.4285714285714284</v>
      </c>
      <c r="G1081" s="10">
        <f t="shared" ref="G1081:G1083" si="993">(D1081-D1067)/39315*100000</f>
        <v>89.024545338929158</v>
      </c>
      <c r="H1081" s="10">
        <f t="shared" ref="H1081:H1083" si="994">(D1081-D1074)/39315*100000</f>
        <v>43.24049345033702</v>
      </c>
      <c r="I1081" s="8">
        <v>89</v>
      </c>
      <c r="J1081" s="8">
        <v>0</v>
      </c>
      <c r="K1081" s="10">
        <f t="shared" ref="K1081:K1083" si="995">K1080+E1071-(I1081-I1080)</f>
        <v>21255</v>
      </c>
    </row>
    <row r="1082" spans="1:11" x14ac:dyDescent="0.25">
      <c r="A1082" s="6">
        <v>44969</v>
      </c>
      <c r="B1082" s="41">
        <f t="shared" si="990"/>
        <v>44968</v>
      </c>
      <c r="C1082" s="42" t="s">
        <v>6</v>
      </c>
      <c r="D1082" s="2">
        <f t="shared" si="991"/>
        <v>21369</v>
      </c>
      <c r="E1082" s="10">
        <v>0</v>
      </c>
      <c r="F1082" s="9">
        <f t="shared" si="992"/>
        <v>2.1428571428571428</v>
      </c>
      <c r="G1082" s="10">
        <f t="shared" si="993"/>
        <v>86.48098690067404</v>
      </c>
      <c r="H1082" s="10">
        <f t="shared" si="994"/>
        <v>38.153376573826783</v>
      </c>
      <c r="I1082" s="8">
        <v>89</v>
      </c>
      <c r="J1082" s="8">
        <v>0</v>
      </c>
      <c r="K1082" s="10">
        <f t="shared" si="995"/>
        <v>21256</v>
      </c>
    </row>
    <row r="1083" spans="1:11" x14ac:dyDescent="0.25">
      <c r="A1083" s="6">
        <v>44970</v>
      </c>
      <c r="B1083" s="41">
        <f t="shared" si="990"/>
        <v>44969</v>
      </c>
      <c r="C1083" s="42" t="s">
        <v>6</v>
      </c>
      <c r="D1083" s="2">
        <f t="shared" si="991"/>
        <v>21370</v>
      </c>
      <c r="E1083" s="10">
        <v>1</v>
      </c>
      <c r="F1083" s="9">
        <f t="shared" si="992"/>
        <v>2.1428571428571428</v>
      </c>
      <c r="G1083" s="10">
        <f t="shared" si="993"/>
        <v>83.937428462418922</v>
      </c>
      <c r="H1083" s="10">
        <f t="shared" si="994"/>
        <v>38.153376573826783</v>
      </c>
      <c r="I1083" s="8">
        <v>89</v>
      </c>
      <c r="J1083" s="8">
        <v>0</v>
      </c>
      <c r="K1083" s="10">
        <f t="shared" si="995"/>
        <v>21262</v>
      </c>
    </row>
    <row r="1084" spans="1:11" x14ac:dyDescent="0.25">
      <c r="A1084" s="6">
        <v>44971</v>
      </c>
      <c r="B1084" s="41">
        <f t="shared" ref="B1084" si="996">A1084-1</f>
        <v>44970</v>
      </c>
      <c r="C1084" s="42" t="s">
        <v>6</v>
      </c>
      <c r="D1084" s="2">
        <f t="shared" ref="D1084" si="997">D1083+E1084</f>
        <v>21374</v>
      </c>
      <c r="E1084" s="10">
        <v>4</v>
      </c>
      <c r="F1084" s="9">
        <f t="shared" ref="F1084" si="998">SUM(E1078:E1084)/7</f>
        <v>2.5714285714285716</v>
      </c>
      <c r="G1084" s="10">
        <f t="shared" ref="G1084" si="999">(D1084-D1070)/39315*100000</f>
        <v>86.48098690067404</v>
      </c>
      <c r="H1084" s="10">
        <f t="shared" ref="H1084" si="1000">(D1084-D1077)/39315*100000</f>
        <v>45.784051888592145</v>
      </c>
      <c r="I1084" s="8">
        <v>89</v>
      </c>
      <c r="J1084" s="8">
        <v>0</v>
      </c>
      <c r="K1084" s="10">
        <f t="shared" ref="K1084" si="1001">K1083+E1074-(I1084-I1083)</f>
        <v>21263</v>
      </c>
    </row>
    <row r="1085" spans="1:11" x14ac:dyDescent="0.25">
      <c r="A1085" s="6">
        <v>44972</v>
      </c>
      <c r="B1085" s="41">
        <f t="shared" ref="B1085" si="1002">A1085-1</f>
        <v>44971</v>
      </c>
      <c r="C1085" s="42" t="s">
        <v>6</v>
      </c>
      <c r="D1085" s="2">
        <f t="shared" ref="D1085" si="1003">D1084+E1085</f>
        <v>21375</v>
      </c>
      <c r="E1085" s="10">
        <v>1</v>
      </c>
      <c r="F1085" s="9">
        <f t="shared" ref="F1085" si="1004">SUM(E1079:E1085)/7</f>
        <v>2</v>
      </c>
      <c r="G1085" s="10">
        <f t="shared" ref="G1085" si="1005">(D1085-D1071)/39315*100000</f>
        <v>78.850311585908685</v>
      </c>
      <c r="H1085" s="10">
        <f t="shared" ref="H1085" si="1006">(D1085-D1078)/39315*100000</f>
        <v>35.609818135571665</v>
      </c>
      <c r="I1085" s="8">
        <v>89</v>
      </c>
      <c r="J1085" s="8">
        <v>1</v>
      </c>
      <c r="K1085" s="10">
        <f t="shared" ref="K1085" si="1007">K1084+E1075-(I1085-I1084)</f>
        <v>21265</v>
      </c>
    </row>
    <row r="1086" spans="1:11" x14ac:dyDescent="0.25">
      <c r="A1086" s="6">
        <v>44973</v>
      </c>
      <c r="B1086" s="41">
        <f t="shared" ref="B1086" si="1008">A1086-1</f>
        <v>44972</v>
      </c>
      <c r="C1086" s="42" t="s">
        <v>6</v>
      </c>
      <c r="D1086" s="2">
        <f t="shared" ref="D1086" si="1009">D1085+E1086</f>
        <v>21377</v>
      </c>
      <c r="E1086" s="10">
        <v>2</v>
      </c>
      <c r="F1086" s="9">
        <f t="shared" ref="F1086" si="1010">SUM(E1080:E1086)/7</f>
        <v>1.8571428571428572</v>
      </c>
      <c r="G1086" s="10">
        <f t="shared" ref="G1086" si="1011">(D1086-D1072)/39315*100000</f>
        <v>81.393870024163803</v>
      </c>
      <c r="H1086" s="10">
        <f t="shared" ref="H1086" si="1012">(D1086-D1079)/39315*100000</f>
        <v>33.066259697316546</v>
      </c>
      <c r="I1086" s="8">
        <v>89</v>
      </c>
      <c r="J1086" s="8">
        <v>0</v>
      </c>
      <c r="K1086" s="10">
        <f t="shared" ref="K1086" si="1013">K1085+E1076-(I1086-I1085)</f>
        <v>21266</v>
      </c>
    </row>
    <row r="1087" spans="1:11" x14ac:dyDescent="0.25">
      <c r="A1087" s="6">
        <v>44974</v>
      </c>
      <c r="B1087" s="41">
        <f t="shared" ref="B1087" si="1014">A1087-1</f>
        <v>44973</v>
      </c>
      <c r="C1087" s="42" t="s">
        <v>6</v>
      </c>
      <c r="D1087" s="2">
        <f t="shared" ref="D1087" si="1015">D1086+E1087</f>
        <v>21382</v>
      </c>
      <c r="E1087" s="10">
        <v>5</v>
      </c>
      <c r="F1087" s="9">
        <f t="shared" ref="F1087" si="1016">SUM(E1081:E1087)/7</f>
        <v>2</v>
      </c>
      <c r="G1087" s="10">
        <f t="shared" ref="G1087" si="1017">(D1087-D1073)/39315*100000</f>
        <v>78.850311585908685</v>
      </c>
      <c r="H1087" s="10">
        <f t="shared" ref="H1087" si="1018">(D1087-D1080)/39315*100000</f>
        <v>35.609818135571665</v>
      </c>
      <c r="I1087" s="8">
        <v>89</v>
      </c>
      <c r="J1087" s="8">
        <v>0</v>
      </c>
      <c r="K1087" s="10">
        <f t="shared" ref="K1087" si="1019">K1086+E1077-(I1087-I1086)</f>
        <v>21267</v>
      </c>
    </row>
    <row r="1088" spans="1:11" x14ac:dyDescent="0.25">
      <c r="A1088" s="6">
        <v>44975</v>
      </c>
      <c r="B1088" s="41">
        <f t="shared" ref="B1088" si="1020">A1088-1</f>
        <v>44974</v>
      </c>
      <c r="C1088" s="42" t="s">
        <v>6</v>
      </c>
      <c r="D1088" s="2">
        <f t="shared" ref="D1088" si="1021">D1087+E1088</f>
        <v>21383</v>
      </c>
      <c r="E1088" s="10">
        <v>1</v>
      </c>
      <c r="F1088" s="9">
        <f t="shared" ref="F1088" si="1022">SUM(E1082:E1088)/7</f>
        <v>2</v>
      </c>
      <c r="G1088" s="10">
        <f t="shared" ref="G1088" si="1023">(D1088-D1074)/39315*100000</f>
        <v>78.850311585908685</v>
      </c>
      <c r="H1088" s="10">
        <f t="shared" ref="H1088" si="1024">(D1088-D1081)/39315*100000</f>
        <v>35.609818135571665</v>
      </c>
      <c r="I1088" s="8">
        <v>89</v>
      </c>
      <c r="J1088" s="8">
        <v>0</v>
      </c>
      <c r="K1088" s="10">
        <f t="shared" ref="K1088" si="1025">K1087+E1078-(I1088-I1087)</f>
        <v>21272</v>
      </c>
    </row>
    <row r="1089" spans="1:11" x14ac:dyDescent="0.25">
      <c r="A1089" s="6">
        <v>44976</v>
      </c>
      <c r="B1089" s="41">
        <f t="shared" ref="B1089:B1090" si="1026">A1089-1</f>
        <v>44975</v>
      </c>
      <c r="C1089" s="42" t="s">
        <v>6</v>
      </c>
      <c r="D1089" s="2">
        <f t="shared" ref="D1089:D1090" si="1027">D1088+E1089</f>
        <v>21386</v>
      </c>
      <c r="E1089" s="10">
        <v>3</v>
      </c>
      <c r="F1089" s="9">
        <f t="shared" ref="F1089:F1090" si="1028">SUM(E1083:E1089)/7</f>
        <v>2.4285714285714284</v>
      </c>
      <c r="G1089" s="10">
        <f t="shared" ref="G1089:G1090" si="1029">(D1089-D1075)/39315*100000</f>
        <v>81.393870024163803</v>
      </c>
      <c r="H1089" s="10">
        <f t="shared" ref="H1089:H1090" si="1030">(D1089-D1082)/39315*100000</f>
        <v>43.24049345033702</v>
      </c>
      <c r="I1089" s="8">
        <v>89</v>
      </c>
      <c r="J1089" s="8">
        <v>0</v>
      </c>
      <c r="K1089" s="10">
        <f t="shared" ref="K1089:K1090" si="1031">K1088+E1079-(I1089-I1088)</f>
        <v>21275</v>
      </c>
    </row>
    <row r="1090" spans="1:11" x14ac:dyDescent="0.25">
      <c r="A1090" s="6">
        <v>44977</v>
      </c>
      <c r="B1090" s="41">
        <f t="shared" si="1026"/>
        <v>44976</v>
      </c>
      <c r="C1090" s="42" t="s">
        <v>6</v>
      </c>
      <c r="D1090" s="2">
        <f t="shared" si="1027"/>
        <v>21387</v>
      </c>
      <c r="E1090" s="10">
        <v>1</v>
      </c>
      <c r="F1090" s="9">
        <f t="shared" si="1028"/>
        <v>2.4285714285714284</v>
      </c>
      <c r="G1090" s="10">
        <f t="shared" si="1029"/>
        <v>81.393870024163803</v>
      </c>
      <c r="H1090" s="10">
        <f t="shared" si="1030"/>
        <v>43.24049345033702</v>
      </c>
      <c r="I1090" s="8">
        <v>89</v>
      </c>
      <c r="J1090" s="8">
        <v>0</v>
      </c>
      <c r="K1090" s="10">
        <f t="shared" si="1031"/>
        <v>21279</v>
      </c>
    </row>
    <row r="1091" spans="1:11" x14ac:dyDescent="0.25">
      <c r="A1091" s="6">
        <v>44978</v>
      </c>
      <c r="B1091" s="41">
        <f t="shared" ref="B1091:B1092" si="1032">A1091-1</f>
        <v>44977</v>
      </c>
      <c r="C1091" s="42" t="s">
        <v>6</v>
      </c>
      <c r="D1091" s="2">
        <f t="shared" ref="D1091:D1092" si="1033">D1090+E1091</f>
        <v>21389</v>
      </c>
      <c r="E1091" s="10">
        <v>2</v>
      </c>
      <c r="F1091" s="9">
        <f t="shared" ref="F1091:F1092" si="1034">SUM(E1085:E1091)/7</f>
        <v>2.1428571428571428</v>
      </c>
      <c r="G1091" s="10">
        <f t="shared" ref="G1091:G1092" si="1035">(D1091-D1077)/39315*100000</f>
        <v>83.937428462418922</v>
      </c>
      <c r="H1091" s="10">
        <f t="shared" ref="H1091:H1092" si="1036">(D1091-D1084)/39315*100000</f>
        <v>38.153376573826783</v>
      </c>
      <c r="I1091" s="8">
        <v>89</v>
      </c>
      <c r="J1091" s="8">
        <v>0</v>
      </c>
      <c r="K1091" s="10">
        <f t="shared" ref="K1091:K1092" si="1037">K1090+E1081-(I1091-I1090)</f>
        <v>21280</v>
      </c>
    </row>
    <row r="1092" spans="1:11" x14ac:dyDescent="0.25">
      <c r="A1092" s="6">
        <v>44979</v>
      </c>
      <c r="B1092" s="41">
        <f t="shared" si="1032"/>
        <v>44978</v>
      </c>
      <c r="C1092" s="42" t="s">
        <v>6</v>
      </c>
      <c r="D1092" s="2">
        <f t="shared" si="1033"/>
        <v>21393</v>
      </c>
      <c r="E1092" s="10">
        <v>4</v>
      </c>
      <c r="F1092" s="9">
        <f t="shared" si="1034"/>
        <v>2.5714285714285716</v>
      </c>
      <c r="G1092" s="10">
        <f t="shared" si="1035"/>
        <v>81.393870024163803</v>
      </c>
      <c r="H1092" s="10">
        <f t="shared" si="1036"/>
        <v>45.784051888592145</v>
      </c>
      <c r="I1092" s="8">
        <v>89</v>
      </c>
      <c r="J1092" s="8">
        <v>0</v>
      </c>
      <c r="K1092" s="10">
        <f t="shared" si="1037"/>
        <v>21280</v>
      </c>
    </row>
    <row r="1093" spans="1:11" x14ac:dyDescent="0.25">
      <c r="A1093" s="6">
        <v>44980</v>
      </c>
      <c r="B1093" s="41">
        <f t="shared" ref="B1093" si="1038">A1093-1</f>
        <v>44979</v>
      </c>
      <c r="C1093" s="42" t="s">
        <v>6</v>
      </c>
      <c r="D1093" s="2">
        <f t="shared" ref="D1093" si="1039">D1092+E1093</f>
        <v>21395</v>
      </c>
      <c r="E1093" s="10">
        <v>2</v>
      </c>
      <c r="F1093" s="9">
        <f t="shared" ref="F1093" si="1040">SUM(E1087:E1093)/7</f>
        <v>2.5714285714285716</v>
      </c>
      <c r="G1093" s="10">
        <f t="shared" ref="G1093" si="1041">(D1093-D1079)/39315*100000</f>
        <v>78.850311585908685</v>
      </c>
      <c r="H1093" s="10">
        <f t="shared" ref="H1093" si="1042">(D1093-D1086)/39315*100000</f>
        <v>45.784051888592145</v>
      </c>
      <c r="I1093" s="8">
        <v>89</v>
      </c>
      <c r="J1093" s="8">
        <v>1</v>
      </c>
      <c r="K1093" s="10">
        <f t="shared" ref="K1093" si="1043">K1092+E1083-(I1093-I1092)</f>
        <v>21281</v>
      </c>
    </row>
    <row r="1094" spans="1:11" x14ac:dyDescent="0.25">
      <c r="A1094" s="6">
        <v>44981</v>
      </c>
      <c r="B1094" s="41">
        <f t="shared" ref="B1094" si="1044">A1094-1</f>
        <v>44980</v>
      </c>
      <c r="C1094" s="42" t="s">
        <v>6</v>
      </c>
      <c r="D1094" s="2">
        <f t="shared" ref="D1094" si="1045">D1093+E1094</f>
        <v>21399</v>
      </c>
      <c r="E1094" s="10">
        <v>4</v>
      </c>
      <c r="F1094" s="9">
        <f t="shared" ref="F1094" si="1046">SUM(E1088:E1094)/7</f>
        <v>2.4285714285714284</v>
      </c>
      <c r="G1094" s="10">
        <f t="shared" ref="G1094" si="1047">(D1094-D1080)/39315*100000</f>
        <v>78.850311585908685</v>
      </c>
      <c r="H1094" s="10">
        <f t="shared" ref="H1094" si="1048">(D1094-D1087)/39315*100000</f>
        <v>43.24049345033702</v>
      </c>
      <c r="I1094" s="8">
        <v>89</v>
      </c>
      <c r="J1094" s="8">
        <v>1</v>
      </c>
      <c r="K1094" s="10">
        <f t="shared" ref="K1094" si="1049">K1093+E1084-(I1094-I1093)</f>
        <v>21285</v>
      </c>
    </row>
    <row r="1095" spans="1:11" x14ac:dyDescent="0.25">
      <c r="A1095" s="6">
        <v>44982</v>
      </c>
      <c r="B1095" s="41">
        <f t="shared" ref="B1095" si="1050">A1095-1</f>
        <v>44981</v>
      </c>
      <c r="C1095" s="42" t="s">
        <v>6</v>
      </c>
      <c r="D1095" s="2">
        <f t="shared" ref="D1095" si="1051">D1094+E1095</f>
        <v>21405</v>
      </c>
      <c r="E1095" s="10">
        <v>6</v>
      </c>
      <c r="F1095" s="9">
        <f t="shared" ref="F1095" si="1052">SUM(E1089:E1095)/7</f>
        <v>3.1428571428571428</v>
      </c>
      <c r="G1095" s="10">
        <f t="shared" ref="G1095" si="1053">(D1095-D1081)/39315*100000</f>
        <v>91.568103777184291</v>
      </c>
      <c r="H1095" s="10">
        <f t="shared" ref="H1095" si="1054">(D1095-D1088)/39315*100000</f>
        <v>55.958285641612612</v>
      </c>
      <c r="I1095" s="8">
        <v>89</v>
      </c>
      <c r="J1095" s="8">
        <v>1</v>
      </c>
      <c r="K1095" s="10">
        <f t="shared" ref="K1095" si="1055">K1094+E1085-(I1095-I1094)</f>
        <v>21286</v>
      </c>
    </row>
    <row r="1096" spans="1:11" x14ac:dyDescent="0.25">
      <c r="A1096" s="6">
        <v>44983</v>
      </c>
      <c r="B1096" s="41">
        <f t="shared" ref="B1096:B1097" si="1056">A1096-1</f>
        <v>44982</v>
      </c>
      <c r="C1096" s="42" t="s">
        <v>6</v>
      </c>
      <c r="D1096" s="2">
        <f t="shared" ref="D1096:D1097" si="1057">D1095+E1096</f>
        <v>21409</v>
      </c>
      <c r="E1096" s="10">
        <v>4</v>
      </c>
      <c r="F1096" s="9">
        <f t="shared" ref="F1096:F1097" si="1058">SUM(E1090:E1096)/7</f>
        <v>3.2857142857142856</v>
      </c>
      <c r="G1096" s="10">
        <f t="shared" ref="G1096:G1097" si="1059">(D1096-D1082)/39315*100000</f>
        <v>101.74233753020476</v>
      </c>
      <c r="H1096" s="10">
        <f t="shared" ref="H1096:H1097" si="1060">(D1096-D1089)/39315*100000</f>
        <v>58.501844079867737</v>
      </c>
      <c r="I1096" s="8">
        <v>89</v>
      </c>
      <c r="J1096" s="8">
        <v>2</v>
      </c>
      <c r="K1096" s="10">
        <f t="shared" ref="K1096:K1097" si="1061">K1095+E1086-(I1096-I1095)</f>
        <v>21288</v>
      </c>
    </row>
    <row r="1097" spans="1:11" x14ac:dyDescent="0.25">
      <c r="A1097" s="6">
        <v>44984</v>
      </c>
      <c r="B1097" s="41">
        <f t="shared" si="1056"/>
        <v>44983</v>
      </c>
      <c r="C1097" s="42" t="s">
        <v>6</v>
      </c>
      <c r="D1097" s="2">
        <f t="shared" si="1057"/>
        <v>21413</v>
      </c>
      <c r="E1097" s="10">
        <v>4</v>
      </c>
      <c r="F1097" s="9">
        <f t="shared" si="1058"/>
        <v>3.7142857142857144</v>
      </c>
      <c r="G1097" s="10">
        <f t="shared" si="1059"/>
        <v>109.37301284497012</v>
      </c>
      <c r="H1097" s="10">
        <f t="shared" si="1060"/>
        <v>66.132519394633093</v>
      </c>
      <c r="I1097" s="8">
        <v>89</v>
      </c>
      <c r="J1097" s="8">
        <v>3</v>
      </c>
      <c r="K1097" s="10">
        <f t="shared" si="1061"/>
        <v>21293</v>
      </c>
    </row>
    <row r="1098" spans="1:11" x14ac:dyDescent="0.25">
      <c r="A1098" s="6">
        <v>44985</v>
      </c>
      <c r="B1098" s="41">
        <f t="shared" ref="B1098" si="1062">A1098-1</f>
        <v>44984</v>
      </c>
      <c r="C1098" s="42" t="s">
        <v>6</v>
      </c>
      <c r="D1098" s="2">
        <f t="shared" ref="D1098" si="1063">D1097+E1098</f>
        <v>21421</v>
      </c>
      <c r="E1098" s="10">
        <v>8</v>
      </c>
      <c r="F1098" s="9">
        <f t="shared" ref="F1098" si="1064">SUM(E1092:E1098)/7</f>
        <v>4.5714285714285712</v>
      </c>
      <c r="G1098" s="10">
        <f t="shared" ref="G1098" si="1065">(D1098-D1084)/39315*100000</f>
        <v>119.54724659799058</v>
      </c>
      <c r="H1098" s="10">
        <f t="shared" ref="H1098" si="1066">(D1098-D1091)/39315*100000</f>
        <v>81.393870024163803</v>
      </c>
      <c r="I1098" s="8">
        <v>89</v>
      </c>
      <c r="J1098" s="8">
        <v>3</v>
      </c>
      <c r="K1098" s="10">
        <f t="shared" ref="K1098" si="1067">K1097+E1088-(I1098-I1097)</f>
        <v>21294</v>
      </c>
    </row>
    <row r="1099" spans="1:11" x14ac:dyDescent="0.25">
      <c r="A1099" s="6">
        <v>44986</v>
      </c>
      <c r="B1099" s="41">
        <f t="shared" ref="B1099" si="1068">A1099-1</f>
        <v>44985</v>
      </c>
      <c r="C1099" s="42" t="s">
        <v>6</v>
      </c>
      <c r="D1099" s="2">
        <f t="shared" ref="D1099" si="1069">D1098+E1099</f>
        <v>21424</v>
      </c>
      <c r="E1099" s="10">
        <v>3</v>
      </c>
      <c r="F1099" s="9">
        <f t="shared" ref="F1099" si="1070">SUM(E1093:E1099)/7</f>
        <v>4.4285714285714288</v>
      </c>
      <c r="G1099" s="10">
        <f t="shared" ref="G1099" si="1071">(D1099-D1085)/39315*100000</f>
        <v>124.63436347450083</v>
      </c>
      <c r="H1099" s="10">
        <f t="shared" ref="H1099" si="1072">(D1099-D1092)/39315*100000</f>
        <v>78.850311585908685</v>
      </c>
      <c r="I1099" s="8">
        <v>89</v>
      </c>
      <c r="J1099" s="8">
        <v>2</v>
      </c>
      <c r="K1099" s="10">
        <f t="shared" ref="K1099" si="1073">K1098+E1089-(I1099-I1098)</f>
        <v>21297</v>
      </c>
    </row>
    <row r="1100" spans="1:11" x14ac:dyDescent="0.25">
      <c r="A1100" s="6">
        <v>44987</v>
      </c>
      <c r="B1100" s="41">
        <f t="shared" ref="B1100" si="1074">A1100-1</f>
        <v>44986</v>
      </c>
      <c r="C1100" s="42" t="s">
        <v>6</v>
      </c>
      <c r="D1100" s="2">
        <f t="shared" ref="D1100" si="1075">D1099+E1100</f>
        <v>21426</v>
      </c>
      <c r="E1100" s="10">
        <v>2</v>
      </c>
      <c r="F1100" s="9">
        <f t="shared" ref="F1100" si="1076">SUM(E1094:E1100)/7</f>
        <v>4.4285714285714288</v>
      </c>
      <c r="G1100" s="10">
        <f t="shared" ref="G1100" si="1077">(D1100-D1086)/39315*100000</f>
        <v>124.63436347450083</v>
      </c>
      <c r="H1100" s="10">
        <f t="shared" ref="H1100" si="1078">(D1100-D1093)/39315*100000</f>
        <v>78.850311585908685</v>
      </c>
      <c r="I1100" s="8">
        <v>89</v>
      </c>
      <c r="J1100" s="8">
        <v>2</v>
      </c>
      <c r="K1100" s="10">
        <f t="shared" ref="K1100" si="1079">K1099+E1090-(I1100-I1099)</f>
        <v>21298</v>
      </c>
    </row>
    <row r="1101" spans="1:11" x14ac:dyDescent="0.25">
      <c r="A1101" s="6">
        <v>44988</v>
      </c>
      <c r="B1101" s="41">
        <f t="shared" ref="B1101" si="1080">A1101-1</f>
        <v>44987</v>
      </c>
      <c r="C1101" s="42" t="s">
        <v>6</v>
      </c>
      <c r="D1101" s="2">
        <f t="shared" ref="D1101" si="1081">D1100+E1101</f>
        <v>21426</v>
      </c>
      <c r="E1101" s="10">
        <v>0</v>
      </c>
      <c r="F1101" s="9">
        <f t="shared" ref="F1101" si="1082">SUM(E1095:E1101)/7</f>
        <v>3.8571428571428572</v>
      </c>
      <c r="G1101" s="10">
        <f t="shared" ref="G1101" si="1083">(D1101-D1087)/39315*100000</f>
        <v>111.91657128322522</v>
      </c>
      <c r="H1101" s="10">
        <f t="shared" ref="H1101" si="1084">(D1101-D1094)/39315*100000</f>
        <v>68.676077832888211</v>
      </c>
      <c r="I1101" s="8">
        <v>89</v>
      </c>
      <c r="J1101" s="8">
        <v>1</v>
      </c>
      <c r="K1101" s="10">
        <f t="shared" ref="K1101" si="1085">K1100+E1091-(I1101-I1100)</f>
        <v>21300</v>
      </c>
    </row>
    <row r="1102" spans="1:11" x14ac:dyDescent="0.25">
      <c r="A1102" s="6">
        <v>44989</v>
      </c>
      <c r="B1102" s="41">
        <f t="shared" ref="B1102:B1104" si="1086">A1102-1</f>
        <v>44988</v>
      </c>
      <c r="C1102" s="42" t="s">
        <v>6</v>
      </c>
      <c r="D1102" s="2">
        <f t="shared" ref="D1102:D1104" si="1087">D1101+E1102</f>
        <v>21427</v>
      </c>
      <c r="E1102" s="10">
        <v>1</v>
      </c>
      <c r="F1102" s="9">
        <f t="shared" ref="F1102:F1104" si="1088">SUM(E1096:E1102)/7</f>
        <v>3.1428571428571428</v>
      </c>
      <c r="G1102" s="10">
        <f t="shared" ref="G1102:G1104" si="1089">(D1102-D1088)/39315*100000</f>
        <v>111.91657128322522</v>
      </c>
      <c r="H1102" s="10">
        <f t="shared" ref="H1102:H1104" si="1090">(D1102-D1095)/39315*100000</f>
        <v>55.958285641612612</v>
      </c>
      <c r="I1102" s="8">
        <v>89</v>
      </c>
      <c r="J1102" s="8">
        <v>2</v>
      </c>
      <c r="K1102" s="10">
        <f t="shared" ref="K1102:K1104" si="1091">K1101+E1092-(I1102-I1101)</f>
        <v>21304</v>
      </c>
    </row>
    <row r="1103" spans="1:11" x14ac:dyDescent="0.25">
      <c r="A1103" s="6">
        <v>44990</v>
      </c>
      <c r="B1103" s="41">
        <f t="shared" si="1086"/>
        <v>44989</v>
      </c>
      <c r="C1103" s="42" t="s">
        <v>6</v>
      </c>
      <c r="D1103" s="2">
        <f t="shared" si="1087"/>
        <v>21428</v>
      </c>
      <c r="E1103" s="10">
        <v>1</v>
      </c>
      <c r="F1103" s="9">
        <f t="shared" si="1088"/>
        <v>2.7142857142857144</v>
      </c>
      <c r="G1103" s="10">
        <f t="shared" si="1089"/>
        <v>106.82945440671499</v>
      </c>
      <c r="H1103" s="10">
        <f t="shared" si="1090"/>
        <v>48.327610326847257</v>
      </c>
      <c r="I1103" s="8">
        <v>89</v>
      </c>
      <c r="J1103" s="8">
        <v>3</v>
      </c>
      <c r="K1103" s="10">
        <f t="shared" si="1091"/>
        <v>21306</v>
      </c>
    </row>
    <row r="1104" spans="1:11" x14ac:dyDescent="0.25">
      <c r="A1104" s="6">
        <v>44991</v>
      </c>
      <c r="B1104" s="41">
        <f t="shared" si="1086"/>
        <v>44990</v>
      </c>
      <c r="C1104" s="42" t="s">
        <v>6</v>
      </c>
      <c r="D1104" s="2">
        <f t="shared" si="1087"/>
        <v>21428</v>
      </c>
      <c r="E1104" s="10">
        <v>0</v>
      </c>
      <c r="F1104" s="9">
        <f t="shared" si="1088"/>
        <v>2.1428571428571428</v>
      </c>
      <c r="G1104" s="10">
        <f t="shared" si="1089"/>
        <v>104.28589596845987</v>
      </c>
      <c r="H1104" s="10">
        <f t="shared" si="1090"/>
        <v>38.153376573826783</v>
      </c>
      <c r="I1104" s="8">
        <v>89</v>
      </c>
      <c r="J1104" s="8">
        <v>4</v>
      </c>
      <c r="K1104" s="10">
        <f t="shared" si="1091"/>
        <v>21310</v>
      </c>
    </row>
    <row r="1105" spans="1:11" x14ac:dyDescent="0.25">
      <c r="A1105" s="6">
        <v>44992</v>
      </c>
      <c r="B1105" s="41">
        <f t="shared" ref="B1105" si="1092">A1105-1</f>
        <v>44991</v>
      </c>
      <c r="C1105" s="42" t="s">
        <v>6</v>
      </c>
      <c r="D1105" s="2">
        <f t="shared" ref="D1105" si="1093">D1104+E1105</f>
        <v>21430</v>
      </c>
      <c r="E1105" s="10">
        <v>2</v>
      </c>
      <c r="F1105" s="9">
        <f t="shared" ref="F1105" si="1094">SUM(E1099:E1105)/7</f>
        <v>1.2857142857142858</v>
      </c>
      <c r="G1105" s="10">
        <f t="shared" ref="G1105" si="1095">(D1105-D1091)/39315*100000</f>
        <v>104.28589596845987</v>
      </c>
      <c r="H1105" s="10">
        <f t="shared" ref="H1105" si="1096">(D1105-D1098)/39315*100000</f>
        <v>22.892025944296073</v>
      </c>
      <c r="I1105" s="8">
        <v>89</v>
      </c>
      <c r="J1105" s="8">
        <v>4</v>
      </c>
      <c r="K1105" s="10">
        <f t="shared" ref="K1105" si="1097">K1104+E1095-(I1105-I1104)</f>
        <v>21316</v>
      </c>
    </row>
    <row r="1106" spans="1:11" x14ac:dyDescent="0.25">
      <c r="A1106" s="6">
        <v>44993</v>
      </c>
      <c r="B1106" s="41">
        <f t="shared" ref="B1106" si="1098">A1106-1</f>
        <v>44992</v>
      </c>
      <c r="C1106" s="42" t="s">
        <v>6</v>
      </c>
      <c r="D1106" s="2">
        <f t="shared" ref="D1106" si="1099">D1105+E1106</f>
        <v>21431</v>
      </c>
      <c r="E1106" s="10">
        <v>1</v>
      </c>
      <c r="F1106" s="9">
        <f t="shared" ref="F1106" si="1100">SUM(E1100:E1106)/7</f>
        <v>1</v>
      </c>
      <c r="G1106" s="10">
        <f t="shared" ref="G1106" si="1101">(D1106-D1092)/39315*100000</f>
        <v>96.655220653694514</v>
      </c>
      <c r="H1106" s="10">
        <f t="shared" ref="H1106" si="1102">(D1106-D1099)/39315*100000</f>
        <v>17.804909067785832</v>
      </c>
      <c r="I1106" s="8">
        <v>89</v>
      </c>
      <c r="J1106" s="8">
        <v>5</v>
      </c>
      <c r="K1106" s="10">
        <f t="shared" ref="K1106" si="1103">K1105+E1096-(I1106-I1105)</f>
        <v>21320</v>
      </c>
    </row>
    <row r="1107" spans="1:11" x14ac:dyDescent="0.25">
      <c r="A1107" s="6">
        <v>44994</v>
      </c>
      <c r="B1107" s="41">
        <f t="shared" ref="B1107" si="1104">A1107-1</f>
        <v>44993</v>
      </c>
      <c r="C1107" s="42" t="s">
        <v>6</v>
      </c>
      <c r="D1107" s="2">
        <f t="shared" ref="D1107" si="1105">D1106+E1107</f>
        <v>21431</v>
      </c>
      <c r="E1107" s="10">
        <v>0</v>
      </c>
      <c r="F1107" s="9">
        <f t="shared" ref="F1107" si="1106">SUM(E1101:E1107)/7</f>
        <v>0.7142857142857143</v>
      </c>
      <c r="G1107" s="10">
        <f t="shared" ref="G1107" si="1107">(D1107-D1093)/39315*100000</f>
        <v>91.568103777184291</v>
      </c>
      <c r="H1107" s="10">
        <f t="shared" ref="H1107" si="1108">(D1107-D1100)/39315*100000</f>
        <v>12.717792191275596</v>
      </c>
      <c r="I1107" s="8">
        <v>89</v>
      </c>
      <c r="J1107" s="8">
        <v>4</v>
      </c>
      <c r="K1107" s="10">
        <f t="shared" ref="K1107" si="1109">K1106+E1097-(I1107-I1106)</f>
        <v>21324</v>
      </c>
    </row>
    <row r="1108" spans="1:11" x14ac:dyDescent="0.25">
      <c r="A1108" s="6">
        <v>44995</v>
      </c>
      <c r="B1108" s="41">
        <f t="shared" ref="B1108" si="1110">A1108-1</f>
        <v>44994</v>
      </c>
      <c r="C1108" s="42" t="s">
        <v>6</v>
      </c>
      <c r="D1108" s="2">
        <f t="shared" ref="D1108" si="1111">D1107+E1108</f>
        <v>21432</v>
      </c>
      <c r="E1108" s="10">
        <v>1</v>
      </c>
      <c r="F1108" s="9">
        <f t="shared" ref="F1108" si="1112">SUM(E1102:E1108)/7</f>
        <v>0.8571428571428571</v>
      </c>
      <c r="G1108" s="10">
        <f t="shared" ref="G1108" si="1113">(D1108-D1094)/39315*100000</f>
        <v>83.937428462418922</v>
      </c>
      <c r="H1108" s="10">
        <f t="shared" ref="H1108" si="1114">(D1108-D1101)/39315*100000</f>
        <v>15.261350629530712</v>
      </c>
      <c r="I1108" s="8">
        <v>89</v>
      </c>
      <c r="J1108" s="8">
        <v>4</v>
      </c>
      <c r="K1108" s="10">
        <f t="shared" ref="K1108" si="1115">K1107+E1098-(I1108-I1107)</f>
        <v>21332</v>
      </c>
    </row>
    <row r="1109" spans="1:11" x14ac:dyDescent="0.25">
      <c r="A1109" s="6">
        <v>44996</v>
      </c>
      <c r="B1109" s="41">
        <f t="shared" ref="B1109:B1111" si="1116">A1109-1</f>
        <v>44995</v>
      </c>
      <c r="C1109" s="42" t="s">
        <v>6</v>
      </c>
      <c r="D1109" s="2">
        <f t="shared" ref="D1109:D1111" si="1117">D1108+E1109</f>
        <v>21433</v>
      </c>
      <c r="E1109" s="10">
        <v>1</v>
      </c>
      <c r="F1109" s="9">
        <f t="shared" ref="F1109:F1111" si="1118">SUM(E1103:E1109)/7</f>
        <v>0.8571428571428571</v>
      </c>
      <c r="G1109" s="10">
        <f t="shared" ref="G1109:G1111" si="1119">(D1109-D1095)/39315*100000</f>
        <v>71.21963627114333</v>
      </c>
      <c r="H1109" s="10">
        <f t="shared" ref="H1109:H1111" si="1120">(D1109-D1102)/39315*100000</f>
        <v>15.261350629530712</v>
      </c>
      <c r="I1109" s="8">
        <v>89</v>
      </c>
      <c r="J1109" s="8">
        <v>4</v>
      </c>
      <c r="K1109" s="10">
        <f t="shared" ref="K1109:K1111" si="1121">K1108+E1099-(I1109-I1108)</f>
        <v>21335</v>
      </c>
    </row>
    <row r="1110" spans="1:11" x14ac:dyDescent="0.25">
      <c r="A1110" s="6">
        <v>44997</v>
      </c>
      <c r="B1110" s="41">
        <f t="shared" si="1116"/>
        <v>44996</v>
      </c>
      <c r="C1110" s="42" t="s">
        <v>6</v>
      </c>
      <c r="D1110" s="2">
        <f t="shared" si="1117"/>
        <v>21433</v>
      </c>
      <c r="E1110" s="10">
        <v>0</v>
      </c>
      <c r="F1110" s="9">
        <f t="shared" si="1118"/>
        <v>0.7142857142857143</v>
      </c>
      <c r="G1110" s="10">
        <f t="shared" si="1119"/>
        <v>61.045402518122849</v>
      </c>
      <c r="H1110" s="10">
        <f t="shared" si="1120"/>
        <v>12.717792191275596</v>
      </c>
      <c r="I1110" s="8">
        <v>89</v>
      </c>
      <c r="J1110" s="8">
        <v>3</v>
      </c>
      <c r="K1110" s="10">
        <f t="shared" si="1121"/>
        <v>21337</v>
      </c>
    </row>
    <row r="1111" spans="1:11" x14ac:dyDescent="0.25">
      <c r="A1111" s="6">
        <v>44998</v>
      </c>
      <c r="B1111" s="41">
        <f t="shared" si="1116"/>
        <v>44997</v>
      </c>
      <c r="C1111" s="42" t="s">
        <v>6</v>
      </c>
      <c r="D1111" s="2">
        <f t="shared" si="1117"/>
        <v>21433</v>
      </c>
      <c r="E1111" s="10">
        <v>0</v>
      </c>
      <c r="F1111" s="9">
        <f t="shared" si="1118"/>
        <v>0.7142857142857143</v>
      </c>
      <c r="G1111" s="10">
        <f t="shared" si="1119"/>
        <v>50.871168765102382</v>
      </c>
      <c r="H1111" s="10">
        <f t="shared" si="1120"/>
        <v>12.717792191275596</v>
      </c>
      <c r="I1111" s="8">
        <v>89</v>
      </c>
      <c r="J1111" s="8">
        <v>3</v>
      </c>
      <c r="K1111" s="10">
        <f t="shared" si="1121"/>
        <v>21337</v>
      </c>
    </row>
    <row r="1112" spans="1:11" x14ac:dyDescent="0.25">
      <c r="A1112" s="6">
        <v>44999</v>
      </c>
      <c r="B1112" s="41">
        <f t="shared" ref="B1112" si="1122">A1112-1</f>
        <v>44998</v>
      </c>
      <c r="C1112" s="42" t="s">
        <v>6</v>
      </c>
      <c r="D1112" s="2">
        <f t="shared" ref="D1112" si="1123">D1111+E1112</f>
        <v>21434</v>
      </c>
      <c r="E1112" s="10">
        <v>1</v>
      </c>
      <c r="F1112" s="9">
        <f t="shared" ref="F1112" si="1124">SUM(E1106:E1112)/7</f>
        <v>0.5714285714285714</v>
      </c>
      <c r="G1112" s="10">
        <f t="shared" ref="G1112" si="1125">(D1112-D1098)/39315*100000</f>
        <v>33.066259697316546</v>
      </c>
      <c r="H1112" s="10">
        <f t="shared" ref="H1112" si="1126">(D1112-D1105)/39315*100000</f>
        <v>10.174233753020475</v>
      </c>
      <c r="I1112" s="8">
        <v>89</v>
      </c>
      <c r="J1112" s="8">
        <v>4</v>
      </c>
      <c r="K1112" s="10">
        <f t="shared" ref="K1112" si="1127">K1111+E1102-(I1112-I1111)</f>
        <v>21338</v>
      </c>
    </row>
    <row r="1113" spans="1:11" x14ac:dyDescent="0.25">
      <c r="A1113" s="6">
        <v>45000</v>
      </c>
      <c r="B1113" s="41">
        <f t="shared" ref="B1113" si="1128">A1113-1</f>
        <v>44999</v>
      </c>
      <c r="C1113" s="42" t="s">
        <v>6</v>
      </c>
      <c r="D1113" s="2">
        <f t="shared" ref="D1113" si="1129">D1112+E1113</f>
        <v>21434</v>
      </c>
      <c r="E1113" s="10">
        <v>0</v>
      </c>
      <c r="F1113" s="9">
        <f t="shared" ref="F1113" si="1130">SUM(E1107:E1113)/7</f>
        <v>0.42857142857142855</v>
      </c>
      <c r="G1113" s="10">
        <f t="shared" ref="G1113" si="1131">(D1113-D1099)/39315*100000</f>
        <v>25.435584382551191</v>
      </c>
      <c r="H1113" s="10">
        <f t="shared" ref="H1113" si="1132">(D1113-D1106)/39315*100000</f>
        <v>7.6306753147653561</v>
      </c>
      <c r="I1113" s="8">
        <v>89</v>
      </c>
      <c r="J1113" s="8">
        <v>4</v>
      </c>
      <c r="K1113" s="10">
        <f t="shared" ref="K1113" si="1133">K1112+E1103-(I1113-I1112)</f>
        <v>21339</v>
      </c>
    </row>
    <row r="1114" spans="1:11" x14ac:dyDescent="0.25">
      <c r="A1114" s="6">
        <v>45001</v>
      </c>
      <c r="B1114" s="41">
        <f t="shared" ref="B1114" si="1134">A1114-1</f>
        <v>45000</v>
      </c>
      <c r="C1114" s="42" t="s">
        <v>6</v>
      </c>
      <c r="D1114" s="2">
        <f t="shared" ref="D1114" si="1135">D1113+E1114</f>
        <v>21434</v>
      </c>
      <c r="E1114" s="10">
        <v>0</v>
      </c>
      <c r="F1114" s="9">
        <f t="shared" ref="F1114" si="1136">SUM(E1108:E1114)/7</f>
        <v>0.42857142857142855</v>
      </c>
      <c r="G1114" s="10">
        <f t="shared" ref="G1114" si="1137">(D1114-D1100)/39315*100000</f>
        <v>20.348467506040951</v>
      </c>
      <c r="H1114" s="10">
        <f t="shared" ref="H1114" si="1138">(D1114-D1107)/39315*100000</f>
        <v>7.6306753147653561</v>
      </c>
      <c r="I1114" s="8">
        <v>89</v>
      </c>
      <c r="J1114" s="8">
        <v>2</v>
      </c>
      <c r="K1114" s="10">
        <f t="shared" ref="K1114" si="1139">K1113+E1104-(I1114-I1113)</f>
        <v>21339</v>
      </c>
    </row>
    <row r="1115" spans="1:11" x14ac:dyDescent="0.25">
      <c r="A1115" s="6">
        <v>45002</v>
      </c>
      <c r="B1115" s="41">
        <f t="shared" ref="B1115" si="1140">A1115-1</f>
        <v>45001</v>
      </c>
      <c r="C1115" s="42" t="s">
        <v>6</v>
      </c>
      <c r="D1115" s="2">
        <f t="shared" ref="D1115" si="1141">D1114+E1115</f>
        <v>21435</v>
      </c>
      <c r="E1115" s="10">
        <v>1</v>
      </c>
      <c r="F1115" s="9">
        <f t="shared" ref="F1115" si="1142">SUM(E1109:E1115)/7</f>
        <v>0.42857142857142855</v>
      </c>
      <c r="G1115" s="10">
        <f t="shared" ref="G1115" si="1143">(D1115-D1101)/39315*100000</f>
        <v>22.892025944296073</v>
      </c>
      <c r="H1115" s="10">
        <f t="shared" ref="H1115" si="1144">(D1115-D1108)/39315*100000</f>
        <v>7.6306753147653561</v>
      </c>
      <c r="I1115" s="8">
        <v>89</v>
      </c>
      <c r="J1115" s="8">
        <v>2</v>
      </c>
      <c r="K1115" s="10">
        <f t="shared" ref="K1115" si="1145">K1114+E1105-(I1115-I1114)</f>
        <v>21341</v>
      </c>
    </row>
    <row r="1116" spans="1:11" x14ac:dyDescent="0.25">
      <c r="A1116" s="6">
        <v>45003</v>
      </c>
      <c r="B1116" s="41">
        <f t="shared" ref="B1116:B1118" si="1146">A1116-1</f>
        <v>45002</v>
      </c>
      <c r="C1116" s="42" t="s">
        <v>6</v>
      </c>
      <c r="D1116" s="2">
        <f t="shared" ref="D1116:D1118" si="1147">D1115+E1116</f>
        <v>21436</v>
      </c>
      <c r="E1116" s="10">
        <v>1</v>
      </c>
      <c r="F1116" s="9">
        <f t="shared" ref="F1116:F1118" si="1148">SUM(E1110:E1116)/7</f>
        <v>0.42857142857142855</v>
      </c>
      <c r="G1116" s="10">
        <f t="shared" ref="G1116:G1118" si="1149">(D1116-D1102)/39315*100000</f>
        <v>22.892025944296073</v>
      </c>
      <c r="H1116" s="10">
        <f t="shared" ref="H1116:H1118" si="1150">(D1116-D1109)/39315*100000</f>
        <v>7.6306753147653561</v>
      </c>
      <c r="I1116" s="8">
        <v>89</v>
      </c>
      <c r="J1116" s="8">
        <v>2</v>
      </c>
      <c r="K1116" s="10">
        <f t="shared" ref="K1116:K1118" si="1151">K1115+E1106-(I1116-I1115)</f>
        <v>21342</v>
      </c>
    </row>
    <row r="1117" spans="1:11" x14ac:dyDescent="0.25">
      <c r="A1117" s="6">
        <v>45004</v>
      </c>
      <c r="B1117" s="41">
        <f t="shared" si="1146"/>
        <v>45003</v>
      </c>
      <c r="C1117" s="42" t="s">
        <v>6</v>
      </c>
      <c r="D1117" s="2">
        <f t="shared" si="1147"/>
        <v>21436</v>
      </c>
      <c r="E1117" s="10">
        <v>0</v>
      </c>
      <c r="F1117" s="9">
        <f t="shared" si="1148"/>
        <v>0.42857142857142855</v>
      </c>
      <c r="G1117" s="10">
        <f t="shared" si="1149"/>
        <v>20.348467506040951</v>
      </c>
      <c r="H1117" s="10">
        <f t="shared" si="1150"/>
        <v>7.6306753147653561</v>
      </c>
      <c r="I1117" s="8">
        <v>89</v>
      </c>
      <c r="J1117" s="8">
        <v>2</v>
      </c>
      <c r="K1117" s="10">
        <f t="shared" si="1151"/>
        <v>21342</v>
      </c>
    </row>
    <row r="1118" spans="1:11" x14ac:dyDescent="0.25">
      <c r="A1118" s="6">
        <v>45005</v>
      </c>
      <c r="B1118" s="41">
        <f t="shared" si="1146"/>
        <v>45004</v>
      </c>
      <c r="C1118" s="42" t="s">
        <v>6</v>
      </c>
      <c r="D1118" s="2">
        <f t="shared" si="1147"/>
        <v>21436</v>
      </c>
      <c r="E1118" s="10">
        <v>0</v>
      </c>
      <c r="F1118" s="9">
        <f t="shared" si="1148"/>
        <v>0.42857142857142855</v>
      </c>
      <c r="G1118" s="10">
        <f t="shared" si="1149"/>
        <v>20.348467506040951</v>
      </c>
      <c r="H1118" s="10">
        <f t="shared" si="1150"/>
        <v>7.6306753147653561</v>
      </c>
      <c r="I1118" s="8">
        <v>89</v>
      </c>
      <c r="J1118" s="8">
        <v>2</v>
      </c>
      <c r="K1118" s="10">
        <f t="shared" si="1151"/>
        <v>21343</v>
      </c>
    </row>
    <row r="1119" spans="1:11" x14ac:dyDescent="0.25">
      <c r="A1119" s="6">
        <v>45006</v>
      </c>
      <c r="B1119" s="41">
        <f t="shared" ref="B1119" si="1152">A1119-1</f>
        <v>45005</v>
      </c>
      <c r="C1119" s="42" t="s">
        <v>6</v>
      </c>
      <c r="D1119" s="2">
        <f t="shared" ref="D1119" si="1153">D1118+E1119</f>
        <v>21436</v>
      </c>
      <c r="E1119" s="10">
        <v>0</v>
      </c>
      <c r="F1119" s="9">
        <f t="shared" ref="F1119" si="1154">SUM(E1113:E1119)/7</f>
        <v>0.2857142857142857</v>
      </c>
      <c r="G1119" s="10">
        <f t="shared" ref="G1119" si="1155">(D1119-D1105)/39315*100000</f>
        <v>15.261350629530712</v>
      </c>
      <c r="H1119" s="10">
        <f t="shared" ref="H1119" si="1156">(D1119-D1112)/39315*100000</f>
        <v>5.0871168765102377</v>
      </c>
      <c r="I1119" s="8">
        <v>89</v>
      </c>
      <c r="J1119" s="8">
        <v>2</v>
      </c>
      <c r="K1119" s="10">
        <f t="shared" ref="K1119" si="1157">K1118+E1109-(I1119-I1118)</f>
        <v>21344</v>
      </c>
    </row>
    <row r="1120" spans="1:11" x14ac:dyDescent="0.25">
      <c r="A1120" s="6">
        <v>45007</v>
      </c>
      <c r="B1120" s="41">
        <f t="shared" ref="B1120" si="1158">A1120-1</f>
        <v>45006</v>
      </c>
      <c r="C1120" s="42" t="s">
        <v>6</v>
      </c>
      <c r="D1120" s="2">
        <f t="shared" ref="D1120" si="1159">D1119+E1120</f>
        <v>21436</v>
      </c>
      <c r="E1120" s="10">
        <v>0</v>
      </c>
      <c r="F1120" s="9">
        <f t="shared" ref="F1120" si="1160">SUM(E1114:E1120)/7</f>
        <v>0.2857142857142857</v>
      </c>
      <c r="G1120" s="10">
        <f t="shared" ref="G1120" si="1161">(D1120-D1106)/39315*100000</f>
        <v>12.717792191275596</v>
      </c>
      <c r="H1120" s="10">
        <f t="shared" ref="H1120" si="1162">(D1120-D1113)/39315*100000</f>
        <v>5.0871168765102377</v>
      </c>
      <c r="I1120" s="8">
        <v>90</v>
      </c>
      <c r="J1120" s="8">
        <v>1</v>
      </c>
      <c r="K1120" s="10">
        <f t="shared" ref="K1120" si="1163">K1119+E1110-(I1120-I1119)</f>
        <v>21343</v>
      </c>
    </row>
    <row r="1121" spans="1:11" x14ac:dyDescent="0.25">
      <c r="A1121" s="6">
        <v>45008</v>
      </c>
      <c r="B1121" s="41">
        <f t="shared" ref="B1121" si="1164">A1121-1</f>
        <v>45007</v>
      </c>
      <c r="C1121" s="42" t="s">
        <v>6</v>
      </c>
      <c r="D1121" s="2">
        <f t="shared" ref="D1121" si="1165">D1120+E1121</f>
        <v>21436</v>
      </c>
      <c r="E1121" s="10">
        <v>0</v>
      </c>
      <c r="F1121" s="9">
        <f t="shared" ref="F1121" si="1166">SUM(E1115:E1121)/7</f>
        <v>0.2857142857142857</v>
      </c>
      <c r="G1121" s="10">
        <f t="shared" ref="G1121" si="1167">(D1121-D1107)/39315*100000</f>
        <v>12.717792191275596</v>
      </c>
      <c r="H1121" s="10">
        <f t="shared" ref="H1121" si="1168">(D1121-D1114)/39315*100000</f>
        <v>5.0871168765102377</v>
      </c>
      <c r="I1121" s="8">
        <v>90</v>
      </c>
      <c r="J1121" s="8">
        <v>1</v>
      </c>
      <c r="K1121" s="10">
        <f t="shared" ref="K1121" si="1169">K1120+E1111-(I1121-I1120)</f>
        <v>21343</v>
      </c>
    </row>
    <row r="1122" spans="1:11" x14ac:dyDescent="0.25">
      <c r="A1122" s="6">
        <v>45009</v>
      </c>
      <c r="B1122" s="41">
        <f t="shared" ref="B1122" si="1170">A1122-1</f>
        <v>45008</v>
      </c>
      <c r="C1122" s="42" t="s">
        <v>6</v>
      </c>
      <c r="D1122" s="2">
        <f t="shared" ref="D1122" si="1171">D1121+E1122</f>
        <v>21437</v>
      </c>
      <c r="E1122" s="10">
        <v>1</v>
      </c>
      <c r="F1122" s="9">
        <f t="shared" ref="F1122" si="1172">SUM(E1116:E1122)/7</f>
        <v>0.2857142857142857</v>
      </c>
      <c r="G1122" s="10">
        <f t="shared" ref="G1122" si="1173">(D1122-D1108)/39315*100000</f>
        <v>12.717792191275596</v>
      </c>
      <c r="H1122" s="10">
        <f t="shared" ref="H1122" si="1174">(D1122-D1115)/39315*100000</f>
        <v>5.0871168765102377</v>
      </c>
      <c r="I1122" s="8">
        <v>91</v>
      </c>
      <c r="J1122" s="8">
        <v>0</v>
      </c>
      <c r="K1122" s="10">
        <f t="shared" ref="K1122" si="1175">K1121+E1112-(I1122-I1121)</f>
        <v>21343</v>
      </c>
    </row>
    <row r="1123" spans="1:11" x14ac:dyDescent="0.25">
      <c r="A1123" s="6">
        <v>45010</v>
      </c>
      <c r="B1123" s="41">
        <f t="shared" ref="B1123:B1125" si="1176">A1123-1</f>
        <v>45009</v>
      </c>
      <c r="C1123" s="42" t="s">
        <v>6</v>
      </c>
      <c r="D1123" s="2">
        <f t="shared" ref="D1123:D1125" si="1177">D1122+E1123</f>
        <v>21437</v>
      </c>
      <c r="E1123" s="10">
        <v>0</v>
      </c>
      <c r="F1123" s="9">
        <f t="shared" ref="F1123:F1125" si="1178">SUM(E1117:E1123)/7</f>
        <v>0.14285714285714285</v>
      </c>
      <c r="G1123" s="10">
        <f t="shared" ref="G1123:G1125" si="1179">(D1123-D1109)/39315*100000</f>
        <v>10.174233753020475</v>
      </c>
      <c r="H1123" s="10">
        <f t="shared" ref="H1123:H1125" si="1180">(D1123-D1116)/39315*100000</f>
        <v>2.5435584382551188</v>
      </c>
      <c r="I1123" s="8">
        <v>91</v>
      </c>
      <c r="J1123" s="8">
        <v>0</v>
      </c>
      <c r="K1123" s="10">
        <f t="shared" ref="K1123:K1125" si="1181">K1122+E1113-(I1123-I1122)</f>
        <v>21343</v>
      </c>
    </row>
    <row r="1124" spans="1:11" x14ac:dyDescent="0.25">
      <c r="A1124" s="6">
        <v>45011</v>
      </c>
      <c r="B1124" s="41">
        <f t="shared" si="1176"/>
        <v>45010</v>
      </c>
      <c r="C1124" s="42" t="s">
        <v>6</v>
      </c>
      <c r="D1124" s="2">
        <f t="shared" si="1177"/>
        <v>21437</v>
      </c>
      <c r="E1124" s="10">
        <v>0</v>
      </c>
      <c r="F1124" s="9">
        <f t="shared" si="1178"/>
        <v>0.14285714285714285</v>
      </c>
      <c r="G1124" s="10">
        <f t="shared" si="1179"/>
        <v>10.174233753020475</v>
      </c>
      <c r="H1124" s="10">
        <f t="shared" si="1180"/>
        <v>2.5435584382551188</v>
      </c>
      <c r="I1124" s="8">
        <v>91</v>
      </c>
      <c r="J1124" s="8">
        <v>0</v>
      </c>
      <c r="K1124" s="10">
        <f t="shared" si="1181"/>
        <v>21343</v>
      </c>
    </row>
    <row r="1125" spans="1:11" x14ac:dyDescent="0.25">
      <c r="A1125" s="6">
        <v>45012</v>
      </c>
      <c r="B1125" s="41">
        <f t="shared" si="1176"/>
        <v>45011</v>
      </c>
      <c r="C1125" s="42" t="s">
        <v>6</v>
      </c>
      <c r="D1125" s="2">
        <f t="shared" si="1177"/>
        <v>21437</v>
      </c>
      <c r="E1125" s="10">
        <v>0</v>
      </c>
      <c r="F1125" s="9">
        <f t="shared" si="1178"/>
        <v>0.14285714285714285</v>
      </c>
      <c r="G1125" s="10">
        <f t="shared" si="1179"/>
        <v>10.174233753020475</v>
      </c>
      <c r="H1125" s="10">
        <f t="shared" si="1180"/>
        <v>2.5435584382551188</v>
      </c>
      <c r="I1125" s="8">
        <v>91</v>
      </c>
      <c r="J1125" s="8">
        <v>0</v>
      </c>
      <c r="K1125" s="10">
        <f t="shared" si="1181"/>
        <v>21344</v>
      </c>
    </row>
    <row r="1126" spans="1:11" x14ac:dyDescent="0.25">
      <c r="A1126" s="6">
        <v>45013</v>
      </c>
      <c r="B1126" s="41">
        <f t="shared" ref="B1126" si="1182">A1126-1</f>
        <v>45012</v>
      </c>
      <c r="C1126" s="42" t="s">
        <v>6</v>
      </c>
      <c r="D1126" s="2">
        <f t="shared" ref="D1126" si="1183">D1125+E1126</f>
        <v>21437</v>
      </c>
      <c r="E1126" s="10">
        <v>0</v>
      </c>
      <c r="F1126" s="9">
        <f t="shared" ref="F1126" si="1184">SUM(E1120:E1126)/7</f>
        <v>0.14285714285714285</v>
      </c>
      <c r="G1126" s="10">
        <f t="shared" ref="G1126" si="1185">(D1126-D1112)/39315*100000</f>
        <v>7.6306753147653561</v>
      </c>
      <c r="H1126" s="10">
        <f t="shared" ref="H1126" si="1186">(D1126-D1119)/39315*100000</f>
        <v>2.5435584382551188</v>
      </c>
      <c r="I1126" s="8">
        <v>91</v>
      </c>
      <c r="J1126" s="8">
        <v>0</v>
      </c>
      <c r="K1126" s="10">
        <f t="shared" ref="K1126" si="1187">K1125+E1116-(I1126-I1125)</f>
        <v>21345</v>
      </c>
    </row>
    <row r="1127" spans="1:11" x14ac:dyDescent="0.25">
      <c r="A1127" s="6">
        <v>45014</v>
      </c>
      <c r="B1127" s="41">
        <f t="shared" ref="B1127" si="1188">A1127-1</f>
        <v>45013</v>
      </c>
      <c r="C1127" s="42" t="s">
        <v>6</v>
      </c>
      <c r="D1127" s="2">
        <f t="shared" ref="D1127" si="1189">D1126+E1127</f>
        <v>21437</v>
      </c>
      <c r="E1127" s="10">
        <v>0</v>
      </c>
      <c r="F1127" s="9">
        <f t="shared" ref="F1127" si="1190">SUM(E1121:E1127)/7</f>
        <v>0.14285714285714285</v>
      </c>
      <c r="G1127" s="10">
        <f t="shared" ref="G1127" si="1191">(D1127-D1113)/39315*100000</f>
        <v>7.6306753147653561</v>
      </c>
      <c r="H1127" s="10">
        <f t="shared" ref="H1127" si="1192">(D1127-D1120)/39315*100000</f>
        <v>2.5435584382551188</v>
      </c>
      <c r="I1127" s="8">
        <v>91</v>
      </c>
      <c r="J1127" s="8">
        <v>0</v>
      </c>
      <c r="K1127" s="10">
        <f t="shared" ref="K1127" si="1193">K1126+E1117-(I1127-I1126)</f>
        <v>21345</v>
      </c>
    </row>
    <row r="1128" spans="1:11" x14ac:dyDescent="0.25">
      <c r="A1128" s="6">
        <v>45015</v>
      </c>
      <c r="B1128" s="41">
        <f t="shared" ref="B1128" si="1194">A1128-1</f>
        <v>45014</v>
      </c>
      <c r="C1128" s="42" t="s">
        <v>6</v>
      </c>
      <c r="D1128" s="2">
        <f t="shared" ref="D1128" si="1195">D1127+E1128</f>
        <v>21437</v>
      </c>
      <c r="E1128" s="10">
        <v>0</v>
      </c>
      <c r="F1128" s="9">
        <f t="shared" ref="F1128" si="1196">SUM(E1122:E1128)/7</f>
        <v>0.14285714285714285</v>
      </c>
      <c r="G1128" s="10">
        <f t="shared" ref="G1128" si="1197">(D1128-D1114)/39315*100000</f>
        <v>7.6306753147653561</v>
      </c>
      <c r="H1128" s="10">
        <f t="shared" ref="H1128" si="1198">(D1128-D1121)/39315*100000</f>
        <v>2.5435584382551188</v>
      </c>
      <c r="I1128" s="8">
        <v>93</v>
      </c>
      <c r="J1128" s="8">
        <v>0</v>
      </c>
      <c r="K1128" s="10">
        <f t="shared" ref="K1128" si="1199">K1127+E1118-(I1128-I1127)</f>
        <v>21343</v>
      </c>
    </row>
    <row r="1129" spans="1:11" x14ac:dyDescent="0.25">
      <c r="A1129" s="6">
        <v>45016</v>
      </c>
      <c r="B1129" s="41">
        <f t="shared" ref="B1129" si="1200">A1129-1</f>
        <v>45015</v>
      </c>
      <c r="C1129" s="42" t="s">
        <v>6</v>
      </c>
      <c r="D1129" s="2">
        <f t="shared" ref="D1129" si="1201">D1128+E1129</f>
        <v>21437</v>
      </c>
      <c r="E1129" s="10">
        <v>0</v>
      </c>
      <c r="F1129" s="9">
        <f t="shared" ref="F1129" si="1202">SUM(E1123:E1129)/7</f>
        <v>0</v>
      </c>
      <c r="G1129" s="10">
        <f t="shared" ref="G1129" si="1203">(D1129-D1115)/39315*100000</f>
        <v>5.0871168765102377</v>
      </c>
      <c r="H1129" s="10">
        <f t="shared" ref="H1129" si="1204">(D1129-D1122)/39315*100000</f>
        <v>0</v>
      </c>
      <c r="I1129" s="8">
        <v>93</v>
      </c>
      <c r="J1129" s="8">
        <v>0</v>
      </c>
      <c r="K1129" s="10">
        <f t="shared" ref="K1129" si="1205">K1128+E1119-(I1129-I1128)</f>
        <v>21343</v>
      </c>
    </row>
    <row r="1130" spans="1:11" x14ac:dyDescent="0.25">
      <c r="A1130" s="6">
        <v>45017</v>
      </c>
      <c r="B1130" s="41">
        <f t="shared" ref="B1130:B1132" si="1206">A1130-1</f>
        <v>45016</v>
      </c>
      <c r="C1130" s="42" t="s">
        <v>6</v>
      </c>
      <c r="D1130" s="2">
        <f t="shared" ref="D1130:D1132" si="1207">D1129+E1130</f>
        <v>21438</v>
      </c>
      <c r="E1130" s="10">
        <v>1</v>
      </c>
      <c r="F1130" s="9">
        <f t="shared" ref="F1130:F1132" si="1208">SUM(E1124:E1130)/7</f>
        <v>0.14285714285714285</v>
      </c>
      <c r="G1130" s="10">
        <f t="shared" ref="G1130:G1132" si="1209">(D1130-D1116)/39315*100000</f>
        <v>5.0871168765102377</v>
      </c>
      <c r="H1130" s="10">
        <f t="shared" ref="H1130:H1132" si="1210">(D1130-D1123)/39315*100000</f>
        <v>2.5435584382551188</v>
      </c>
      <c r="I1130" s="8">
        <v>93</v>
      </c>
      <c r="J1130" s="8">
        <v>0</v>
      </c>
      <c r="K1130" s="10">
        <f t="shared" ref="K1130:K1132" si="1211">K1129+E1120-(I1130-I1129)</f>
        <v>21343</v>
      </c>
    </row>
    <row r="1131" spans="1:11" x14ac:dyDescent="0.25">
      <c r="A1131" s="6">
        <v>45018</v>
      </c>
      <c r="B1131" s="41">
        <f t="shared" si="1206"/>
        <v>45017</v>
      </c>
      <c r="C1131" s="42" t="s">
        <v>6</v>
      </c>
      <c r="D1131" s="2">
        <f t="shared" si="1207"/>
        <v>21438</v>
      </c>
      <c r="E1131" s="10">
        <v>0</v>
      </c>
      <c r="F1131" s="9">
        <f t="shared" si="1208"/>
        <v>0.14285714285714285</v>
      </c>
      <c r="G1131" s="10">
        <f t="shared" si="1209"/>
        <v>5.0871168765102377</v>
      </c>
      <c r="H1131" s="10">
        <f t="shared" si="1210"/>
        <v>2.5435584382551188</v>
      </c>
      <c r="I1131" s="8">
        <v>93</v>
      </c>
      <c r="J1131" s="8">
        <v>0</v>
      </c>
      <c r="K1131" s="10">
        <f t="shared" si="1211"/>
        <v>21343</v>
      </c>
    </row>
    <row r="1132" spans="1:11" x14ac:dyDescent="0.25">
      <c r="A1132" s="6">
        <v>45019</v>
      </c>
      <c r="B1132" s="41">
        <f t="shared" si="1206"/>
        <v>45018</v>
      </c>
      <c r="C1132" s="42" t="s">
        <v>6</v>
      </c>
      <c r="D1132" s="2">
        <f t="shared" si="1207"/>
        <v>21438</v>
      </c>
      <c r="E1132" s="10">
        <v>0</v>
      </c>
      <c r="F1132" s="9">
        <f t="shared" si="1208"/>
        <v>0.14285714285714285</v>
      </c>
      <c r="G1132" s="10">
        <f t="shared" si="1209"/>
        <v>5.0871168765102377</v>
      </c>
      <c r="H1132" s="10">
        <f t="shared" si="1210"/>
        <v>2.5435584382551188</v>
      </c>
      <c r="I1132" s="8">
        <v>93</v>
      </c>
      <c r="J1132" s="8">
        <v>0</v>
      </c>
      <c r="K1132" s="10">
        <f t="shared" si="1211"/>
        <v>21344</v>
      </c>
    </row>
    <row r="1133" spans="1:11" x14ac:dyDescent="0.25">
      <c r="A1133" s="6">
        <v>45020</v>
      </c>
      <c r="B1133" s="41">
        <f t="shared" ref="B1133" si="1212">A1133-1</f>
        <v>45019</v>
      </c>
      <c r="C1133" s="42" t="s">
        <v>6</v>
      </c>
      <c r="D1133" s="2">
        <f t="shared" ref="D1133" si="1213">D1132+E1133</f>
        <v>21438</v>
      </c>
      <c r="E1133" s="10">
        <v>0</v>
      </c>
      <c r="F1133" s="9">
        <f t="shared" ref="F1133" si="1214">SUM(E1127:E1133)/7</f>
        <v>0.14285714285714285</v>
      </c>
      <c r="G1133" s="10">
        <f t="shared" ref="G1133" si="1215">(D1133-D1119)/39315*100000</f>
        <v>5.0871168765102377</v>
      </c>
      <c r="H1133" s="10">
        <f t="shared" ref="H1133" si="1216">(D1133-D1126)/39315*100000</f>
        <v>2.5435584382551188</v>
      </c>
      <c r="I1133" s="8">
        <v>93</v>
      </c>
      <c r="J1133" s="8">
        <v>0</v>
      </c>
      <c r="K1133" s="10">
        <f t="shared" ref="K1133" si="1217">K1132+E1123-(I1133-I1132)</f>
        <v>21344</v>
      </c>
    </row>
    <row r="1134" spans="1:11" x14ac:dyDescent="0.25">
      <c r="A1134" s="6">
        <v>45021</v>
      </c>
      <c r="B1134" s="41">
        <f t="shared" ref="B1134" si="1218">A1134-1</f>
        <v>45020</v>
      </c>
      <c r="C1134" s="42" t="s">
        <v>6</v>
      </c>
      <c r="D1134" s="2">
        <f t="shared" ref="D1134" si="1219">D1133+E1134</f>
        <v>21438</v>
      </c>
      <c r="E1134" s="10">
        <v>0</v>
      </c>
      <c r="F1134" s="9">
        <f t="shared" ref="F1134" si="1220">SUM(E1128:E1134)/7</f>
        <v>0.14285714285714285</v>
      </c>
      <c r="G1134" s="10">
        <f t="shared" ref="G1134" si="1221">(D1134-D1120)/39315*100000</f>
        <v>5.0871168765102377</v>
      </c>
      <c r="H1134" s="10">
        <f t="shared" ref="H1134" si="1222">(D1134-D1127)/39315*100000</f>
        <v>2.5435584382551188</v>
      </c>
      <c r="I1134" s="8">
        <v>93</v>
      </c>
      <c r="J1134" s="8">
        <v>0</v>
      </c>
      <c r="K1134" s="10">
        <f t="shared" ref="K1134" si="1223">K1133+E1124-(I1134-I1133)</f>
        <v>21344</v>
      </c>
    </row>
    <row r="1135" spans="1:11" x14ac:dyDescent="0.25">
      <c r="A1135" s="6">
        <v>45022</v>
      </c>
      <c r="B1135" s="41">
        <f t="shared" ref="B1135" si="1224">A1135-1</f>
        <v>45021</v>
      </c>
      <c r="C1135" s="42" t="s">
        <v>6</v>
      </c>
      <c r="D1135" s="2">
        <f t="shared" ref="D1135" si="1225">D1134+E1135</f>
        <v>21438</v>
      </c>
      <c r="E1135" s="10">
        <v>0</v>
      </c>
      <c r="F1135" s="9">
        <f t="shared" ref="F1135" si="1226">SUM(E1129:E1135)/7</f>
        <v>0.14285714285714285</v>
      </c>
      <c r="G1135" s="10">
        <f t="shared" ref="G1135" si="1227">(D1135-D1121)/39315*100000</f>
        <v>5.0871168765102377</v>
      </c>
      <c r="H1135" s="10">
        <f t="shared" ref="H1135" si="1228">(D1135-D1128)/39315*100000</f>
        <v>2.5435584382551188</v>
      </c>
      <c r="I1135" s="8">
        <v>94</v>
      </c>
      <c r="J1135" s="8">
        <v>0</v>
      </c>
      <c r="K1135" s="10">
        <f t="shared" ref="K1135" si="1229">K1134+E1125-(I1135-I1134)</f>
        <v>21343</v>
      </c>
    </row>
    <row r="1136" spans="1:11" x14ac:dyDescent="0.25">
      <c r="A1136" s="6">
        <v>45023</v>
      </c>
      <c r="B1136" s="41">
        <f t="shared" ref="B1136:B1140" si="1230">A1136-1</f>
        <v>45022</v>
      </c>
      <c r="C1136" s="42" t="s">
        <v>6</v>
      </c>
      <c r="D1136" s="2">
        <f t="shared" ref="D1136:D1140" si="1231">D1135+E1136</f>
        <v>21438</v>
      </c>
      <c r="E1136" s="10">
        <v>0</v>
      </c>
      <c r="F1136" s="9">
        <f t="shared" ref="F1136:F1140" si="1232">SUM(E1130:E1136)/7</f>
        <v>0.14285714285714285</v>
      </c>
      <c r="G1136" s="10">
        <f t="shared" ref="G1136:G1140" si="1233">(D1136-D1122)/39315*100000</f>
        <v>2.5435584382551188</v>
      </c>
      <c r="H1136" s="10">
        <f t="shared" ref="H1136:H1140" si="1234">(D1136-D1129)/39315*100000</f>
        <v>2.5435584382551188</v>
      </c>
      <c r="I1136" s="8">
        <v>94</v>
      </c>
      <c r="J1136" s="8">
        <v>0</v>
      </c>
      <c r="K1136" s="10">
        <f t="shared" ref="K1136:K1140" si="1235">K1135+E1126-(I1136-I1135)</f>
        <v>21343</v>
      </c>
    </row>
    <row r="1137" spans="1:11" x14ac:dyDescent="0.25">
      <c r="A1137" s="6">
        <v>45024</v>
      </c>
      <c r="B1137" s="41">
        <f t="shared" si="1230"/>
        <v>45023</v>
      </c>
      <c r="C1137" s="42" t="s">
        <v>6</v>
      </c>
      <c r="D1137" s="2">
        <f t="shared" si="1231"/>
        <v>21438</v>
      </c>
      <c r="E1137" s="10">
        <v>0</v>
      </c>
      <c r="F1137" s="9">
        <f t="shared" si="1232"/>
        <v>0</v>
      </c>
      <c r="G1137" s="10">
        <f t="shared" si="1233"/>
        <v>2.5435584382551188</v>
      </c>
      <c r="H1137" s="10">
        <f t="shared" si="1234"/>
        <v>0</v>
      </c>
      <c r="I1137" s="8">
        <v>94</v>
      </c>
      <c r="J1137" s="8">
        <v>0</v>
      </c>
      <c r="K1137" s="10">
        <f t="shared" si="1235"/>
        <v>21343</v>
      </c>
    </row>
    <row r="1138" spans="1:11" x14ac:dyDescent="0.25">
      <c r="A1138" s="6">
        <v>45025</v>
      </c>
      <c r="B1138" s="41">
        <f t="shared" si="1230"/>
        <v>45024</v>
      </c>
      <c r="C1138" s="42" t="s">
        <v>6</v>
      </c>
      <c r="D1138" s="2">
        <f t="shared" si="1231"/>
        <v>21438</v>
      </c>
      <c r="E1138" s="10">
        <v>0</v>
      </c>
      <c r="F1138" s="9">
        <f t="shared" si="1232"/>
        <v>0</v>
      </c>
      <c r="G1138" s="10">
        <f t="shared" si="1233"/>
        <v>2.5435584382551188</v>
      </c>
      <c r="H1138" s="10">
        <f t="shared" si="1234"/>
        <v>0</v>
      </c>
      <c r="I1138" s="8">
        <v>94</v>
      </c>
      <c r="J1138" s="8">
        <v>0</v>
      </c>
      <c r="K1138" s="10">
        <f t="shared" si="1235"/>
        <v>21343</v>
      </c>
    </row>
    <row r="1139" spans="1:11" x14ac:dyDescent="0.25">
      <c r="A1139" s="6">
        <v>45026</v>
      </c>
      <c r="B1139" s="41">
        <f t="shared" si="1230"/>
        <v>45025</v>
      </c>
      <c r="C1139" s="42" t="s">
        <v>6</v>
      </c>
      <c r="D1139" s="2">
        <f t="shared" si="1231"/>
        <v>21438</v>
      </c>
      <c r="E1139" s="10">
        <v>0</v>
      </c>
      <c r="F1139" s="9">
        <f t="shared" si="1232"/>
        <v>0</v>
      </c>
      <c r="G1139" s="10">
        <f t="shared" si="1233"/>
        <v>2.5435584382551188</v>
      </c>
      <c r="H1139" s="10">
        <f t="shared" si="1234"/>
        <v>0</v>
      </c>
      <c r="I1139" s="8">
        <v>94</v>
      </c>
      <c r="J1139" s="8">
        <v>0</v>
      </c>
      <c r="K1139" s="10">
        <f t="shared" si="1235"/>
        <v>21343</v>
      </c>
    </row>
    <row r="1140" spans="1:11" x14ac:dyDescent="0.25">
      <c r="A1140" s="6">
        <v>45027</v>
      </c>
      <c r="B1140" s="41">
        <f t="shared" si="1230"/>
        <v>45026</v>
      </c>
      <c r="C1140" s="42" t="s">
        <v>6</v>
      </c>
      <c r="D1140" s="2">
        <f t="shared" si="1231"/>
        <v>21438</v>
      </c>
      <c r="E1140" s="10">
        <v>0</v>
      </c>
      <c r="F1140" s="9">
        <f t="shared" si="1232"/>
        <v>0</v>
      </c>
      <c r="G1140" s="10">
        <f t="shared" si="1233"/>
        <v>2.5435584382551188</v>
      </c>
      <c r="H1140" s="10">
        <f t="shared" si="1234"/>
        <v>0</v>
      </c>
      <c r="I1140" s="8">
        <v>94</v>
      </c>
      <c r="J1140" s="8">
        <v>0</v>
      </c>
      <c r="K1140" s="10">
        <f t="shared" si="1235"/>
        <v>21344</v>
      </c>
    </row>
    <row r="1141" spans="1:11" x14ac:dyDescent="0.25">
      <c r="A1141" s="6">
        <v>45028</v>
      </c>
      <c r="B1141" s="41">
        <f t="shared" ref="B1141" si="1236">A1141-1</f>
        <v>45027</v>
      </c>
      <c r="C1141" s="42" t="s">
        <v>6</v>
      </c>
      <c r="D1141" s="2">
        <f t="shared" ref="D1141" si="1237">D1140+E1141</f>
        <v>21439</v>
      </c>
      <c r="E1141" s="10">
        <v>1</v>
      </c>
      <c r="F1141" s="9">
        <f t="shared" ref="F1141" si="1238">SUM(E1135:E1141)/7</f>
        <v>0.14285714285714285</v>
      </c>
      <c r="G1141" s="10">
        <f t="shared" ref="G1141" si="1239">(D1141-D1127)/39315*100000</f>
        <v>5.0871168765102377</v>
      </c>
      <c r="H1141" s="10">
        <f t="shared" ref="H1141" si="1240">(D1141-D1134)/39315*100000</f>
        <v>2.5435584382551188</v>
      </c>
      <c r="I1141" s="8">
        <v>94</v>
      </c>
      <c r="J1141" s="8">
        <v>0</v>
      </c>
      <c r="K1141" s="10">
        <f t="shared" ref="K1141" si="1241">K1140+E1131-(I1141-I1140)</f>
        <v>21344</v>
      </c>
    </row>
    <row r="1142" spans="1:11" x14ac:dyDescent="0.25">
      <c r="A1142" s="6">
        <v>45029</v>
      </c>
      <c r="B1142" s="41">
        <f t="shared" ref="B1142" si="1242">A1142-1</f>
        <v>45028</v>
      </c>
      <c r="C1142" s="42" t="s">
        <v>6</v>
      </c>
      <c r="D1142" s="2">
        <f t="shared" ref="D1142" si="1243">D1141+E1142</f>
        <v>21439</v>
      </c>
      <c r="E1142" s="10">
        <v>0</v>
      </c>
      <c r="F1142" s="9">
        <f t="shared" ref="F1142" si="1244">SUM(E1136:E1142)/7</f>
        <v>0.14285714285714285</v>
      </c>
      <c r="G1142" s="10">
        <f t="shared" ref="G1142" si="1245">(D1142-D1128)/39315*100000</f>
        <v>5.0871168765102377</v>
      </c>
      <c r="H1142" s="10">
        <f t="shared" ref="H1142" si="1246">(D1142-D1135)/39315*100000</f>
        <v>2.5435584382551188</v>
      </c>
      <c r="I1142" s="8">
        <v>94</v>
      </c>
      <c r="J1142" s="8">
        <v>0</v>
      </c>
      <c r="K1142" s="10">
        <f t="shared" ref="K1142" si="1247">K1141+E1132-(I1142-I1141)</f>
        <v>21344</v>
      </c>
    </row>
    <row r="1143" spans="1:11" x14ac:dyDescent="0.25">
      <c r="A1143" s="6">
        <v>45030</v>
      </c>
      <c r="B1143" s="41">
        <f t="shared" ref="B1143" si="1248">A1143-1</f>
        <v>45029</v>
      </c>
      <c r="C1143" s="42" t="s">
        <v>6</v>
      </c>
      <c r="D1143" s="2">
        <f t="shared" ref="D1143" si="1249">D1142+E1143</f>
        <v>21439</v>
      </c>
      <c r="E1143" s="10">
        <v>0</v>
      </c>
      <c r="F1143" s="9">
        <f t="shared" ref="F1143" si="1250">SUM(E1137:E1143)/7</f>
        <v>0.14285714285714285</v>
      </c>
      <c r="G1143" s="10">
        <f t="shared" ref="G1143" si="1251">(D1143-D1129)/39315*100000</f>
        <v>5.0871168765102377</v>
      </c>
      <c r="H1143" s="10">
        <f t="shared" ref="H1143" si="1252">(D1143-D1136)/39315*100000</f>
        <v>2.5435584382551188</v>
      </c>
      <c r="I1143" s="8">
        <v>94</v>
      </c>
      <c r="J1143" s="8">
        <v>0</v>
      </c>
      <c r="K1143" s="10">
        <f t="shared" ref="K1143" si="1253">K1142+E1133-(I1143-I1142)</f>
        <v>21344</v>
      </c>
    </row>
    <row r="1144" spans="1:11" x14ac:dyDescent="0.25">
      <c r="A1144" s="6">
        <v>45031</v>
      </c>
      <c r="B1144" s="41">
        <f t="shared" ref="B1144:B1146" si="1254">A1144-1</f>
        <v>45030</v>
      </c>
      <c r="C1144" s="42" t="s">
        <v>6</v>
      </c>
      <c r="D1144" s="2">
        <f t="shared" ref="D1144:D1146" si="1255">D1143+E1144</f>
        <v>21440</v>
      </c>
      <c r="E1144" s="10">
        <v>1</v>
      </c>
      <c r="F1144" s="9">
        <f t="shared" ref="F1144:F1146" si="1256">SUM(E1138:E1144)/7</f>
        <v>0.2857142857142857</v>
      </c>
      <c r="G1144" s="10">
        <f t="shared" ref="G1144:G1146" si="1257">(D1144-D1130)/39315*100000</f>
        <v>5.0871168765102377</v>
      </c>
      <c r="H1144" s="10">
        <f t="shared" ref="H1144:H1146" si="1258">(D1144-D1137)/39315*100000</f>
        <v>5.0871168765102377</v>
      </c>
      <c r="I1144" s="8">
        <v>94</v>
      </c>
      <c r="J1144" s="8">
        <v>0</v>
      </c>
      <c r="K1144" s="10">
        <f t="shared" ref="K1144:K1146" si="1259">K1143+E1134-(I1144-I1143)</f>
        <v>21344</v>
      </c>
    </row>
    <row r="1145" spans="1:11" x14ac:dyDescent="0.25">
      <c r="A1145" s="6">
        <v>45032</v>
      </c>
      <c r="B1145" s="41">
        <f t="shared" si="1254"/>
        <v>45031</v>
      </c>
      <c r="C1145" s="42" t="s">
        <v>6</v>
      </c>
      <c r="D1145" s="2">
        <f t="shared" si="1255"/>
        <v>21440</v>
      </c>
      <c r="E1145" s="10">
        <v>0</v>
      </c>
      <c r="F1145" s="9">
        <f t="shared" si="1256"/>
        <v>0.2857142857142857</v>
      </c>
      <c r="G1145" s="10">
        <f t="shared" si="1257"/>
        <v>5.0871168765102377</v>
      </c>
      <c r="H1145" s="10">
        <f t="shared" si="1258"/>
        <v>5.0871168765102377</v>
      </c>
      <c r="I1145" s="8">
        <v>94</v>
      </c>
      <c r="J1145" s="8">
        <v>0</v>
      </c>
      <c r="K1145" s="10">
        <f t="shared" si="1259"/>
        <v>21344</v>
      </c>
    </row>
    <row r="1146" spans="1:11" x14ac:dyDescent="0.25">
      <c r="A1146" s="6">
        <v>45033</v>
      </c>
      <c r="B1146" s="41">
        <f t="shared" si="1254"/>
        <v>45032</v>
      </c>
      <c r="C1146" s="42" t="s">
        <v>6</v>
      </c>
      <c r="D1146" s="2">
        <f t="shared" si="1255"/>
        <v>21440</v>
      </c>
      <c r="E1146" s="10">
        <v>0</v>
      </c>
      <c r="F1146" s="9">
        <f t="shared" si="1256"/>
        <v>0.2857142857142857</v>
      </c>
      <c r="G1146" s="10">
        <f t="shared" si="1257"/>
        <v>5.0871168765102377</v>
      </c>
      <c r="H1146" s="10">
        <f t="shared" si="1258"/>
        <v>5.0871168765102377</v>
      </c>
      <c r="I1146" s="8">
        <v>94</v>
      </c>
      <c r="J1146" s="8">
        <v>0</v>
      </c>
      <c r="K1146" s="10">
        <f t="shared" si="1259"/>
        <v>21344</v>
      </c>
    </row>
    <row r="1147" spans="1:11" x14ac:dyDescent="0.25">
      <c r="A1147" s="6">
        <v>45034</v>
      </c>
      <c r="B1147" s="41">
        <f t="shared" ref="B1147" si="1260">A1147-1</f>
        <v>45033</v>
      </c>
      <c r="C1147" s="42" t="s">
        <v>6</v>
      </c>
      <c r="D1147" s="2">
        <f>D1146+E1147</f>
        <v>21440</v>
      </c>
      <c r="E1147" s="10">
        <v>0</v>
      </c>
      <c r="F1147" s="9">
        <f>SUM(E1141:E1147)/7</f>
        <v>0.2857142857142857</v>
      </c>
      <c r="G1147" s="10">
        <f>(D1147-D1133)/39315*100000</f>
        <v>5.0871168765102377</v>
      </c>
      <c r="H1147" s="10">
        <f>(D1147-D1140)/39315*100000</f>
        <v>5.0871168765102377</v>
      </c>
      <c r="I1147" s="8">
        <v>94</v>
      </c>
      <c r="J1147" s="8">
        <v>0</v>
      </c>
      <c r="K1147" s="10">
        <f>K1146+E1137-(I1147-I1146)</f>
        <v>21344</v>
      </c>
    </row>
    <row r="1148" spans="1:11" x14ac:dyDescent="0.25">
      <c r="A1148" s="6">
        <v>45035</v>
      </c>
      <c r="B1148" s="41">
        <f t="shared" ref="B1148" si="1261">A1148-1</f>
        <v>45034</v>
      </c>
      <c r="C1148" s="42" t="s">
        <v>6</v>
      </c>
      <c r="D1148" s="2">
        <f>D1147+E1148</f>
        <v>21440</v>
      </c>
      <c r="E1148" s="10">
        <v>0</v>
      </c>
      <c r="F1148" s="9">
        <f>SUM(E1142:E1148)/7</f>
        <v>0.14285714285714285</v>
      </c>
      <c r="G1148" s="10">
        <f>(D1148-D1134)/39315*100000</f>
        <v>5.0871168765102377</v>
      </c>
      <c r="H1148" s="10">
        <f>(D1148-D1141)/39315*100000</f>
        <v>2.5435584382551188</v>
      </c>
      <c r="I1148" s="8">
        <v>94</v>
      </c>
      <c r="J1148" s="8">
        <v>0</v>
      </c>
      <c r="K1148" s="10">
        <f>K1147+E1138-(I1148-I1147)</f>
        <v>21344</v>
      </c>
    </row>
    <row r="1149" spans="1:11" x14ac:dyDescent="0.25">
      <c r="A1149" s="6">
        <v>45036</v>
      </c>
      <c r="B1149" s="41">
        <f t="shared" ref="B1149" si="1262">A1149-1</f>
        <v>45035</v>
      </c>
      <c r="C1149" s="42" t="s">
        <v>6</v>
      </c>
      <c r="D1149" s="2">
        <f>D1148+E1149</f>
        <v>21440</v>
      </c>
      <c r="E1149" s="10">
        <v>0</v>
      </c>
      <c r="F1149" s="9">
        <f>SUM(E1143:E1149)/7</f>
        <v>0.14285714285714285</v>
      </c>
      <c r="G1149" s="10">
        <f>(D1149-D1135)/39315*100000</f>
        <v>5.0871168765102377</v>
      </c>
      <c r="H1149" s="10">
        <f>(D1149-D1142)/39315*100000</f>
        <v>2.5435584382551188</v>
      </c>
      <c r="I1149" s="8">
        <v>94</v>
      </c>
      <c r="J1149" s="8">
        <v>0</v>
      </c>
      <c r="K1149" s="10">
        <f>K1148+E1139-(I1149-I1148)</f>
        <v>21344</v>
      </c>
    </row>
    <row r="1150" spans="1:11" x14ac:dyDescent="0.25">
      <c r="A1150" s="6">
        <v>45037</v>
      </c>
      <c r="B1150" s="41">
        <f t="shared" ref="B1150" si="1263">A1150-1</f>
        <v>45036</v>
      </c>
      <c r="C1150" s="42" t="s">
        <v>6</v>
      </c>
      <c r="D1150" s="2">
        <f>D1149+E1150</f>
        <v>21440</v>
      </c>
      <c r="E1150" s="10">
        <v>0</v>
      </c>
      <c r="F1150" s="9">
        <f>SUM(E1144:E1150)/7</f>
        <v>0.14285714285714285</v>
      </c>
      <c r="G1150" s="10">
        <f>(D1150-D1136)/39315*100000</f>
        <v>5.0871168765102377</v>
      </c>
      <c r="H1150" s="10">
        <f>(D1150-D1143)/39315*100000</f>
        <v>2.5435584382551188</v>
      </c>
      <c r="I1150" s="8">
        <v>94</v>
      </c>
      <c r="J1150" s="8">
        <v>0</v>
      </c>
      <c r="K1150" s="10">
        <f>K1149+E1140-(I1150-I1149)</f>
        <v>21344</v>
      </c>
    </row>
    <row r="1151" spans="1:11" x14ac:dyDescent="0.25">
      <c r="A1151" s="6">
        <v>45038</v>
      </c>
      <c r="B1151" s="41">
        <f t="shared" ref="B1151:B1153" si="1264">A1151-1</f>
        <v>45037</v>
      </c>
      <c r="C1151" s="42" t="s">
        <v>6</v>
      </c>
      <c r="D1151" s="2">
        <f t="shared" ref="D1151:D1153" si="1265">D1150+E1151</f>
        <v>21441</v>
      </c>
      <c r="E1151" s="10">
        <v>1</v>
      </c>
      <c r="F1151" s="9">
        <f t="shared" ref="F1151:F1153" si="1266">SUM(E1145:E1151)/7</f>
        <v>0.14285714285714285</v>
      </c>
      <c r="G1151" s="10">
        <f t="shared" ref="G1151:G1153" si="1267">(D1151-D1137)/39315*100000</f>
        <v>7.6306753147653561</v>
      </c>
      <c r="H1151" s="10">
        <f t="shared" ref="H1151:H1153" si="1268">(D1151-D1144)/39315*100000</f>
        <v>2.5435584382551188</v>
      </c>
      <c r="I1151" s="8">
        <v>94</v>
      </c>
      <c r="J1151" s="8">
        <v>0</v>
      </c>
      <c r="K1151" s="10">
        <f t="shared" ref="K1151:K1153" si="1269">K1150+E1141-(I1151-I1150)</f>
        <v>21345</v>
      </c>
    </row>
    <row r="1152" spans="1:11" x14ac:dyDescent="0.25">
      <c r="A1152" s="6">
        <v>45039</v>
      </c>
      <c r="B1152" s="41">
        <f t="shared" si="1264"/>
        <v>45038</v>
      </c>
      <c r="C1152" s="42" t="s">
        <v>6</v>
      </c>
      <c r="D1152" s="2">
        <f t="shared" si="1265"/>
        <v>21441</v>
      </c>
      <c r="E1152" s="10">
        <v>0</v>
      </c>
      <c r="F1152" s="9">
        <f t="shared" si="1266"/>
        <v>0.14285714285714285</v>
      </c>
      <c r="G1152" s="10">
        <f t="shared" si="1267"/>
        <v>7.6306753147653561</v>
      </c>
      <c r="H1152" s="10">
        <f t="shared" si="1268"/>
        <v>2.5435584382551188</v>
      </c>
      <c r="I1152" s="8">
        <v>94</v>
      </c>
      <c r="J1152" s="8">
        <v>0</v>
      </c>
      <c r="K1152" s="10">
        <f t="shared" si="1269"/>
        <v>21345</v>
      </c>
    </row>
    <row r="1153" spans="1:11" x14ac:dyDescent="0.25">
      <c r="A1153" s="6">
        <v>45040</v>
      </c>
      <c r="B1153" s="41">
        <f t="shared" si="1264"/>
        <v>45039</v>
      </c>
      <c r="C1153" s="42" t="s">
        <v>6</v>
      </c>
      <c r="D1153" s="2">
        <f t="shared" si="1265"/>
        <v>21441</v>
      </c>
      <c r="E1153" s="10">
        <v>0</v>
      </c>
      <c r="F1153" s="9">
        <f t="shared" si="1266"/>
        <v>0.14285714285714285</v>
      </c>
      <c r="G1153" s="10">
        <f t="shared" si="1267"/>
        <v>7.6306753147653561</v>
      </c>
      <c r="H1153" s="10">
        <f t="shared" si="1268"/>
        <v>2.5435584382551188</v>
      </c>
      <c r="I1153" s="8">
        <v>94</v>
      </c>
      <c r="J1153" s="8">
        <v>0</v>
      </c>
      <c r="K1153" s="10">
        <f t="shared" si="1269"/>
        <v>21345</v>
      </c>
    </row>
    <row r="1154" spans="1:11" x14ac:dyDescent="0.25">
      <c r="A1154" s="6">
        <v>45041</v>
      </c>
      <c r="B1154" s="41">
        <f t="shared" ref="B1154" si="1270">A1154-1</f>
        <v>45040</v>
      </c>
      <c r="C1154" s="42" t="s">
        <v>6</v>
      </c>
      <c r="D1154" s="2">
        <f t="shared" ref="D1154" si="1271">D1153+E1154</f>
        <v>21441</v>
      </c>
      <c r="E1154" s="10">
        <v>0</v>
      </c>
      <c r="F1154" s="9">
        <f t="shared" ref="F1154" si="1272">SUM(E1148:E1154)/7</f>
        <v>0.14285714285714285</v>
      </c>
      <c r="G1154" s="10">
        <f t="shared" ref="G1154" si="1273">(D1154-D1140)/39315*100000</f>
        <v>7.6306753147653561</v>
      </c>
      <c r="H1154" s="10">
        <f t="shared" ref="H1154" si="1274">(D1154-D1147)/39315*100000</f>
        <v>2.5435584382551188</v>
      </c>
      <c r="I1154" s="8">
        <v>94</v>
      </c>
      <c r="J1154" s="8">
        <v>0</v>
      </c>
      <c r="K1154" s="10">
        <f t="shared" ref="K1154" si="1275">K1153+E1144-(I1154-I1153)</f>
        <v>21346</v>
      </c>
    </row>
    <row r="1155" spans="1:11" x14ac:dyDescent="0.25">
      <c r="A1155" s="6">
        <v>45042</v>
      </c>
      <c r="B1155" s="41">
        <f t="shared" ref="B1155" si="1276">A1155-1</f>
        <v>45041</v>
      </c>
      <c r="C1155" s="42" t="s">
        <v>6</v>
      </c>
      <c r="D1155" s="2">
        <f t="shared" ref="D1155" si="1277">D1154+E1155</f>
        <v>21441</v>
      </c>
      <c r="E1155" s="10">
        <v>0</v>
      </c>
      <c r="F1155" s="9">
        <f t="shared" ref="F1155" si="1278">SUM(E1149:E1155)/7</f>
        <v>0.14285714285714285</v>
      </c>
      <c r="G1155" s="10">
        <f t="shared" ref="G1155" si="1279">(D1155-D1141)/39315*100000</f>
        <v>5.0871168765102377</v>
      </c>
      <c r="H1155" s="10">
        <f t="shared" ref="H1155" si="1280">(D1155-D1148)/39315*100000</f>
        <v>2.5435584382551188</v>
      </c>
      <c r="I1155" s="8">
        <v>94</v>
      </c>
      <c r="J1155" s="8">
        <v>0</v>
      </c>
      <c r="K1155" s="10">
        <f t="shared" ref="K1155" si="1281">K1154+E1145-(I1155-I1154)</f>
        <v>21346</v>
      </c>
    </row>
    <row r="1156" spans="1:11" x14ac:dyDescent="0.25">
      <c r="A1156" s="6">
        <v>45043</v>
      </c>
      <c r="B1156" s="41">
        <f t="shared" ref="B1156" si="1282">A1156-1</f>
        <v>45042</v>
      </c>
      <c r="C1156" s="42" t="s">
        <v>6</v>
      </c>
      <c r="D1156" s="2">
        <f t="shared" ref="D1156" si="1283">D1155+E1156</f>
        <v>21443</v>
      </c>
      <c r="E1156" s="10">
        <v>2</v>
      </c>
      <c r="F1156" s="9">
        <f t="shared" ref="F1156" si="1284">SUM(E1150:E1156)/7</f>
        <v>0.42857142857142855</v>
      </c>
      <c r="G1156" s="10">
        <f t="shared" ref="G1156" si="1285">(D1156-D1142)/39315*100000</f>
        <v>10.174233753020475</v>
      </c>
      <c r="H1156" s="10">
        <f t="shared" ref="H1156" si="1286">(D1156-D1149)/39315*100000</f>
        <v>7.6306753147653561</v>
      </c>
      <c r="I1156" s="8">
        <v>94</v>
      </c>
      <c r="J1156" s="8">
        <v>0</v>
      </c>
      <c r="K1156" s="10">
        <f t="shared" ref="K1156" si="1287">K1155+E1146-(I1156-I1155)</f>
        <v>21346</v>
      </c>
    </row>
    <row r="1157" spans="1:11" x14ac:dyDescent="0.25">
      <c r="A1157" s="6">
        <v>45044</v>
      </c>
      <c r="B1157" s="41">
        <f t="shared" ref="B1157" si="1288">A1157-1</f>
        <v>45043</v>
      </c>
      <c r="C1157" s="42" t="s">
        <v>6</v>
      </c>
      <c r="D1157" s="2">
        <f t="shared" ref="D1157" si="1289">D1156+E1157</f>
        <v>21443</v>
      </c>
      <c r="E1157" s="10">
        <v>0</v>
      </c>
      <c r="F1157" s="9">
        <f t="shared" ref="F1157" si="1290">SUM(E1151:E1157)/7</f>
        <v>0.42857142857142855</v>
      </c>
      <c r="G1157" s="10">
        <f t="shared" ref="G1157" si="1291">(D1157-D1143)/39315*100000</f>
        <v>10.174233753020475</v>
      </c>
      <c r="H1157" s="10">
        <f t="shared" ref="H1157" si="1292">(D1157-D1150)/39315*100000</f>
        <v>7.6306753147653561</v>
      </c>
      <c r="I1157" s="8">
        <v>94</v>
      </c>
      <c r="J1157" s="8">
        <v>0</v>
      </c>
      <c r="K1157" s="10">
        <f t="shared" ref="K1157" si="1293">K1156+E1147-(I1157-I1156)</f>
        <v>21346</v>
      </c>
    </row>
    <row r="1158" spans="1:11" x14ac:dyDescent="0.25">
      <c r="A1158" s="6">
        <v>45045</v>
      </c>
      <c r="B1158" s="41">
        <f t="shared" ref="B1158:B1161" si="1294">A1158-1</f>
        <v>45044</v>
      </c>
      <c r="C1158" s="42" t="s">
        <v>6</v>
      </c>
      <c r="D1158" s="2">
        <f t="shared" ref="D1158:D1161" si="1295">D1157+E1158</f>
        <v>21443</v>
      </c>
      <c r="E1158" s="10">
        <v>0</v>
      </c>
      <c r="F1158" s="9">
        <f t="shared" ref="F1158:F1161" si="1296">SUM(E1152:E1158)/7</f>
        <v>0.2857142857142857</v>
      </c>
      <c r="G1158" s="10">
        <f t="shared" ref="G1158:G1161" si="1297">(D1158-D1144)/39315*100000</f>
        <v>7.6306753147653561</v>
      </c>
      <c r="H1158" s="10">
        <f t="shared" ref="H1158:H1161" si="1298">(D1158-D1151)/39315*100000</f>
        <v>5.0871168765102377</v>
      </c>
      <c r="I1158" s="8">
        <v>94</v>
      </c>
      <c r="J1158" s="8">
        <v>0</v>
      </c>
      <c r="K1158" s="10">
        <f t="shared" ref="K1158:K1161" si="1299">K1157+E1148-(I1158-I1157)</f>
        <v>21346</v>
      </c>
    </row>
    <row r="1159" spans="1:11" x14ac:dyDescent="0.25">
      <c r="A1159" s="6">
        <v>45046</v>
      </c>
      <c r="B1159" s="41">
        <f t="shared" si="1294"/>
        <v>45045</v>
      </c>
      <c r="C1159" s="42" t="s">
        <v>6</v>
      </c>
      <c r="D1159" s="2">
        <f t="shared" si="1295"/>
        <v>21443</v>
      </c>
      <c r="E1159" s="10">
        <v>0</v>
      </c>
      <c r="F1159" s="9">
        <f t="shared" si="1296"/>
        <v>0.2857142857142857</v>
      </c>
      <c r="G1159" s="10">
        <f t="shared" si="1297"/>
        <v>7.6306753147653561</v>
      </c>
      <c r="H1159" s="10">
        <f t="shared" si="1298"/>
        <v>5.0871168765102377</v>
      </c>
      <c r="I1159" s="8">
        <v>94</v>
      </c>
      <c r="J1159" s="8">
        <v>0</v>
      </c>
      <c r="K1159" s="10">
        <f t="shared" si="1299"/>
        <v>21346</v>
      </c>
    </row>
    <row r="1160" spans="1:11" x14ac:dyDescent="0.25">
      <c r="A1160" s="6">
        <v>45047</v>
      </c>
      <c r="B1160" s="41">
        <f t="shared" si="1294"/>
        <v>45046</v>
      </c>
      <c r="C1160" s="42" t="s">
        <v>6</v>
      </c>
      <c r="D1160" s="2">
        <f t="shared" si="1295"/>
        <v>21443</v>
      </c>
      <c r="E1160" s="10">
        <v>0</v>
      </c>
      <c r="F1160" s="9">
        <f t="shared" si="1296"/>
        <v>0.2857142857142857</v>
      </c>
      <c r="G1160" s="10">
        <f t="shared" si="1297"/>
        <v>7.6306753147653561</v>
      </c>
      <c r="H1160" s="10">
        <f t="shared" si="1298"/>
        <v>5.0871168765102377</v>
      </c>
      <c r="I1160" s="8">
        <v>94</v>
      </c>
      <c r="J1160" s="8">
        <v>0</v>
      </c>
      <c r="K1160" s="10">
        <f t="shared" si="1299"/>
        <v>21346</v>
      </c>
    </row>
    <row r="1161" spans="1:11" x14ac:dyDescent="0.25">
      <c r="A1161" s="6">
        <v>45048</v>
      </c>
      <c r="B1161" s="41">
        <f t="shared" si="1294"/>
        <v>45047</v>
      </c>
      <c r="C1161" s="42" t="s">
        <v>6</v>
      </c>
      <c r="D1161" s="2">
        <f t="shared" si="1295"/>
        <v>21443</v>
      </c>
      <c r="E1161" s="10">
        <v>0</v>
      </c>
      <c r="F1161" s="9">
        <f t="shared" si="1296"/>
        <v>0.2857142857142857</v>
      </c>
      <c r="G1161" s="10">
        <f t="shared" si="1297"/>
        <v>7.6306753147653561</v>
      </c>
      <c r="H1161" s="10">
        <f t="shared" si="1298"/>
        <v>5.0871168765102377</v>
      </c>
      <c r="I1161" s="8">
        <v>94</v>
      </c>
      <c r="J1161" s="8">
        <v>0</v>
      </c>
      <c r="K1161" s="10">
        <f t="shared" si="1299"/>
        <v>21347</v>
      </c>
    </row>
    <row r="1162" spans="1:11" x14ac:dyDescent="0.25">
      <c r="A1162" s="6">
        <v>45049</v>
      </c>
      <c r="B1162" s="41">
        <f t="shared" ref="B1162" si="1300">A1162-1</f>
        <v>45048</v>
      </c>
      <c r="C1162" s="42" t="s">
        <v>6</v>
      </c>
      <c r="D1162" s="2">
        <f t="shared" ref="D1162" si="1301">D1161+E1162</f>
        <v>21443</v>
      </c>
      <c r="E1162" s="10">
        <v>0</v>
      </c>
      <c r="F1162" s="9">
        <f t="shared" ref="F1162" si="1302">SUM(E1156:E1162)/7</f>
        <v>0.2857142857142857</v>
      </c>
      <c r="G1162" s="10">
        <f t="shared" ref="G1162" si="1303">(D1162-D1148)/39315*100000</f>
        <v>7.6306753147653561</v>
      </c>
      <c r="H1162" s="10">
        <f t="shared" ref="H1162" si="1304">(D1162-D1155)/39315*100000</f>
        <v>5.0871168765102377</v>
      </c>
      <c r="I1162" s="8">
        <v>94</v>
      </c>
      <c r="J1162" s="8">
        <v>0</v>
      </c>
      <c r="K1162" s="10">
        <f t="shared" ref="K1162" si="1305">K1161+E1152-(I1162-I1161)</f>
        <v>21347</v>
      </c>
    </row>
    <row r="1163" spans="1:11" x14ac:dyDescent="0.25">
      <c r="A1163" s="6">
        <v>45050</v>
      </c>
      <c r="B1163" s="41">
        <f t="shared" ref="B1163" si="1306">A1163-1</f>
        <v>45049</v>
      </c>
      <c r="C1163" s="42" t="s">
        <v>6</v>
      </c>
      <c r="D1163" s="2">
        <f t="shared" ref="D1163" si="1307">D1162+E1163</f>
        <v>21443</v>
      </c>
      <c r="E1163" s="10">
        <v>0</v>
      </c>
      <c r="F1163" s="9">
        <f t="shared" ref="F1163" si="1308">SUM(E1157:E1163)/7</f>
        <v>0</v>
      </c>
      <c r="G1163" s="10">
        <f t="shared" ref="G1163" si="1309">(D1163-D1149)/39315*100000</f>
        <v>7.6306753147653561</v>
      </c>
      <c r="H1163" s="10">
        <f t="shared" ref="H1163" si="1310">(D1163-D1156)/39315*100000</f>
        <v>0</v>
      </c>
      <c r="I1163" s="8">
        <v>94</v>
      </c>
      <c r="J1163" s="8">
        <v>0</v>
      </c>
      <c r="K1163" s="10">
        <f t="shared" ref="K1163" si="1311">K1162+E1153-(I1163-I1162)</f>
        <v>21347</v>
      </c>
    </row>
    <row r="1164" spans="1:11" x14ac:dyDescent="0.25">
      <c r="A1164" s="6">
        <v>45051</v>
      </c>
      <c r="B1164" s="41">
        <f t="shared" ref="B1164" si="1312">A1164-1</f>
        <v>45050</v>
      </c>
      <c r="C1164" s="42" t="s">
        <v>6</v>
      </c>
      <c r="D1164" s="2">
        <f t="shared" ref="D1164" si="1313">D1163+E1164</f>
        <v>21443</v>
      </c>
      <c r="E1164" s="10">
        <v>0</v>
      </c>
      <c r="F1164" s="9">
        <f t="shared" ref="F1164" si="1314">SUM(E1158:E1164)/7</f>
        <v>0</v>
      </c>
      <c r="G1164" s="10">
        <f t="shared" ref="G1164" si="1315">(D1164-D1150)/39315*100000</f>
        <v>7.6306753147653561</v>
      </c>
      <c r="H1164" s="10">
        <f t="shared" ref="H1164" si="1316">(D1164-D1157)/39315*100000</f>
        <v>0</v>
      </c>
      <c r="I1164" s="8">
        <v>94</v>
      </c>
      <c r="J1164" s="8">
        <v>0</v>
      </c>
      <c r="K1164" s="10">
        <f t="shared" ref="K1164" si="1317">K1163+E1154-(I1164-I1163)</f>
        <v>21347</v>
      </c>
    </row>
    <row r="1165" spans="1:11" x14ac:dyDescent="0.25">
      <c r="A1165" s="6">
        <v>45052</v>
      </c>
      <c r="B1165" s="41">
        <f t="shared" ref="B1165:B1167" si="1318">A1165-1</f>
        <v>45051</v>
      </c>
      <c r="C1165" s="42" t="s">
        <v>6</v>
      </c>
      <c r="D1165" s="2">
        <f t="shared" ref="D1165:D1167" si="1319">D1164+E1165</f>
        <v>21443</v>
      </c>
      <c r="E1165" s="10">
        <v>0</v>
      </c>
      <c r="F1165" s="9">
        <f t="shared" ref="F1165:F1167" si="1320">SUM(E1159:E1165)/7</f>
        <v>0</v>
      </c>
      <c r="G1165" s="10">
        <f t="shared" ref="G1165:G1167" si="1321">(D1165-D1151)/39315*100000</f>
        <v>5.0871168765102377</v>
      </c>
      <c r="H1165" s="10">
        <f t="shared" ref="H1165:H1167" si="1322">(D1165-D1158)/39315*100000</f>
        <v>0</v>
      </c>
      <c r="I1165" s="8">
        <v>94</v>
      </c>
      <c r="J1165" s="8">
        <v>0</v>
      </c>
      <c r="K1165" s="10">
        <f t="shared" ref="K1165:K1167" si="1323">K1164+E1155-(I1165-I1164)</f>
        <v>21347</v>
      </c>
    </row>
    <row r="1166" spans="1:11" x14ac:dyDescent="0.25">
      <c r="A1166" s="6">
        <v>45053</v>
      </c>
      <c r="B1166" s="41">
        <f t="shared" si="1318"/>
        <v>45052</v>
      </c>
      <c r="C1166" s="42" t="s">
        <v>6</v>
      </c>
      <c r="D1166" s="2">
        <f t="shared" si="1319"/>
        <v>21444</v>
      </c>
      <c r="E1166" s="10">
        <v>1</v>
      </c>
      <c r="F1166" s="9">
        <f t="shared" si="1320"/>
        <v>0.14285714285714285</v>
      </c>
      <c r="G1166" s="10">
        <f t="shared" si="1321"/>
        <v>7.6306753147653561</v>
      </c>
      <c r="H1166" s="10">
        <f t="shared" si="1322"/>
        <v>2.5435584382551188</v>
      </c>
      <c r="I1166" s="8">
        <v>94</v>
      </c>
      <c r="J1166" s="8">
        <v>1</v>
      </c>
      <c r="K1166" s="10">
        <f t="shared" si="1323"/>
        <v>21349</v>
      </c>
    </row>
    <row r="1167" spans="1:11" x14ac:dyDescent="0.25">
      <c r="A1167" s="6">
        <v>45054</v>
      </c>
      <c r="B1167" s="41">
        <f t="shared" si="1318"/>
        <v>45053</v>
      </c>
      <c r="C1167" s="42" t="s">
        <v>6</v>
      </c>
      <c r="D1167" s="2">
        <f t="shared" si="1319"/>
        <v>21444</v>
      </c>
      <c r="E1167" s="10">
        <v>0</v>
      </c>
      <c r="F1167" s="9">
        <f t="shared" si="1320"/>
        <v>0.14285714285714285</v>
      </c>
      <c r="G1167" s="10">
        <f t="shared" si="1321"/>
        <v>7.6306753147653561</v>
      </c>
      <c r="H1167" s="10">
        <f t="shared" si="1322"/>
        <v>2.5435584382551188</v>
      </c>
      <c r="I1167" s="8">
        <v>94</v>
      </c>
      <c r="J1167" s="8">
        <v>1</v>
      </c>
      <c r="K1167" s="10">
        <f t="shared" si="1323"/>
        <v>21349</v>
      </c>
    </row>
    <row r="1168" spans="1:11" x14ac:dyDescent="0.25">
      <c r="A1168" s="6">
        <v>45055</v>
      </c>
      <c r="B1168" s="41">
        <f t="shared" ref="B1168" si="1324">A1168-1</f>
        <v>45054</v>
      </c>
      <c r="C1168" s="42" t="s">
        <v>6</v>
      </c>
      <c r="D1168" s="2">
        <f t="shared" ref="D1168" si="1325">D1167+E1168</f>
        <v>21444</v>
      </c>
      <c r="E1168" s="10">
        <v>0</v>
      </c>
      <c r="F1168" s="9">
        <f t="shared" ref="F1168" si="1326">SUM(E1162:E1168)/7</f>
        <v>0.14285714285714285</v>
      </c>
      <c r="G1168" s="10">
        <f t="shared" ref="G1168" si="1327">(D1168-D1154)/39315*100000</f>
        <v>7.6306753147653561</v>
      </c>
      <c r="H1168" s="10">
        <f t="shared" ref="H1168" si="1328">(D1168-D1161)/39315*100000</f>
        <v>2.5435584382551188</v>
      </c>
      <c r="I1168" s="8">
        <v>94</v>
      </c>
      <c r="J1168" s="8">
        <v>1</v>
      </c>
      <c r="K1168" s="10">
        <f t="shared" ref="K1168" si="1329">K1167+E1158-(I1168-I1167)</f>
        <v>21349</v>
      </c>
    </row>
    <row r="1169" spans="1:11" x14ac:dyDescent="0.25">
      <c r="A1169" s="6">
        <v>45056</v>
      </c>
      <c r="B1169" s="41">
        <f t="shared" ref="B1169" si="1330">A1169-1</f>
        <v>45055</v>
      </c>
      <c r="C1169" s="42" t="s">
        <v>6</v>
      </c>
      <c r="D1169" s="2">
        <f t="shared" ref="D1169" si="1331">D1168+E1169</f>
        <v>21444</v>
      </c>
      <c r="E1169" s="10">
        <v>0</v>
      </c>
      <c r="F1169" s="9">
        <f t="shared" ref="F1169" si="1332">SUM(E1163:E1169)/7</f>
        <v>0.14285714285714285</v>
      </c>
      <c r="G1169" s="10">
        <f t="shared" ref="G1169" si="1333">(D1169-D1155)/39315*100000</f>
        <v>7.6306753147653561</v>
      </c>
      <c r="H1169" s="10">
        <f t="shared" ref="H1169" si="1334">(D1169-D1162)/39315*100000</f>
        <v>2.5435584382551188</v>
      </c>
      <c r="I1169" s="8">
        <v>94</v>
      </c>
      <c r="J1169" s="8">
        <v>1</v>
      </c>
      <c r="K1169" s="10">
        <f t="shared" ref="K1169" si="1335">K1168+E1159-(I1169-I1168)</f>
        <v>21349</v>
      </c>
    </row>
    <row r="1170" spans="1:11" x14ac:dyDescent="0.25">
      <c r="A1170" s="6">
        <v>45057</v>
      </c>
      <c r="B1170" s="41">
        <f t="shared" ref="B1170" si="1336">A1170-1</f>
        <v>45056</v>
      </c>
      <c r="C1170" s="42" t="s">
        <v>6</v>
      </c>
      <c r="D1170" s="2">
        <f t="shared" ref="D1170" si="1337">D1169+E1170</f>
        <v>21444</v>
      </c>
      <c r="E1170" s="10">
        <v>0</v>
      </c>
      <c r="F1170" s="9">
        <f t="shared" ref="F1170" si="1338">SUM(E1164:E1170)/7</f>
        <v>0.14285714285714285</v>
      </c>
      <c r="G1170" s="10">
        <f t="shared" ref="G1170" si="1339">(D1170-D1156)/39315*100000</f>
        <v>2.5435584382551188</v>
      </c>
      <c r="H1170" s="10">
        <f t="shared" ref="H1170" si="1340">(D1170-D1163)/39315*100000</f>
        <v>2.5435584382551188</v>
      </c>
      <c r="I1170" s="8">
        <v>94</v>
      </c>
      <c r="J1170" s="8">
        <v>0</v>
      </c>
      <c r="K1170" s="10">
        <f t="shared" ref="K1170" si="1341">K1169+E1160-(I1170-I1169)</f>
        <v>21349</v>
      </c>
    </row>
    <row r="1171" spans="1:11" x14ac:dyDescent="0.25">
      <c r="A1171" s="6">
        <v>45058</v>
      </c>
      <c r="B1171" s="41">
        <f t="shared" ref="B1171" si="1342">A1171-1</f>
        <v>45057</v>
      </c>
      <c r="C1171" s="42" t="s">
        <v>6</v>
      </c>
      <c r="D1171" s="2">
        <f t="shared" ref="D1171" si="1343">D1170+E1171</f>
        <v>21444</v>
      </c>
      <c r="E1171" s="10">
        <v>0</v>
      </c>
      <c r="F1171" s="9">
        <f t="shared" ref="F1171" si="1344">SUM(E1165:E1171)/7</f>
        <v>0.14285714285714285</v>
      </c>
      <c r="G1171" s="10">
        <f t="shared" ref="G1171" si="1345">(D1171-D1157)/39315*100000</f>
        <v>2.5435584382551188</v>
      </c>
      <c r="H1171" s="10">
        <f t="shared" ref="H1171" si="1346">(D1171-D1164)/39315*100000</f>
        <v>2.5435584382551188</v>
      </c>
      <c r="I1171" s="8">
        <v>94</v>
      </c>
      <c r="J1171" s="8">
        <v>0</v>
      </c>
      <c r="K1171" s="10">
        <f t="shared" ref="K1171" si="1347">K1170+E1161-(I1171-I1170)</f>
        <v>21349</v>
      </c>
    </row>
    <row r="1172" spans="1:11" x14ac:dyDescent="0.25">
      <c r="A1172" s="6">
        <v>45059</v>
      </c>
      <c r="B1172" s="41">
        <f t="shared" ref="B1172:B1174" si="1348">A1172-1</f>
        <v>45058</v>
      </c>
      <c r="C1172" s="42" t="s">
        <v>6</v>
      </c>
      <c r="D1172" s="2">
        <f t="shared" ref="D1172:D1174" si="1349">D1171+E1172</f>
        <v>21444</v>
      </c>
      <c r="E1172" s="10">
        <v>0</v>
      </c>
      <c r="F1172" s="9">
        <f t="shared" ref="F1172:F1174" si="1350">SUM(E1166:E1172)/7</f>
        <v>0.14285714285714285</v>
      </c>
      <c r="G1172" s="10">
        <f t="shared" ref="G1172:G1174" si="1351">(D1172-D1158)/39315*100000</f>
        <v>2.5435584382551188</v>
      </c>
      <c r="H1172" s="10">
        <f t="shared" ref="H1172:H1174" si="1352">(D1172-D1165)/39315*100000</f>
        <v>2.5435584382551188</v>
      </c>
      <c r="I1172" s="8">
        <v>94</v>
      </c>
      <c r="J1172" s="8">
        <v>0</v>
      </c>
      <c r="K1172" s="10">
        <f t="shared" ref="K1172:K1174" si="1353">K1171+E1162-(I1172-I1171)</f>
        <v>21349</v>
      </c>
    </row>
    <row r="1173" spans="1:11" x14ac:dyDescent="0.25">
      <c r="A1173" s="6">
        <v>45060</v>
      </c>
      <c r="B1173" s="41">
        <f t="shared" si="1348"/>
        <v>45059</v>
      </c>
      <c r="C1173" s="42" t="s">
        <v>6</v>
      </c>
      <c r="D1173" s="2">
        <f t="shared" si="1349"/>
        <v>21444</v>
      </c>
      <c r="E1173" s="10">
        <v>0</v>
      </c>
      <c r="F1173" s="9">
        <f t="shared" si="1350"/>
        <v>0</v>
      </c>
      <c r="G1173" s="10">
        <f t="shared" si="1351"/>
        <v>2.5435584382551188</v>
      </c>
      <c r="H1173" s="10">
        <f t="shared" si="1352"/>
        <v>0</v>
      </c>
      <c r="I1173" s="8">
        <v>94</v>
      </c>
      <c r="J1173" s="8">
        <v>0</v>
      </c>
      <c r="K1173" s="10">
        <f t="shared" si="1353"/>
        <v>21349</v>
      </c>
    </row>
    <row r="1174" spans="1:11" x14ac:dyDescent="0.25">
      <c r="A1174" s="6">
        <v>45061</v>
      </c>
      <c r="B1174" s="41">
        <f t="shared" si="1348"/>
        <v>45060</v>
      </c>
      <c r="C1174" s="42" t="s">
        <v>6</v>
      </c>
      <c r="D1174" s="2">
        <f t="shared" si="1349"/>
        <v>21444</v>
      </c>
      <c r="E1174" s="10">
        <v>0</v>
      </c>
      <c r="F1174" s="9">
        <f t="shared" si="1350"/>
        <v>0</v>
      </c>
      <c r="G1174" s="10">
        <f t="shared" si="1351"/>
        <v>2.5435584382551188</v>
      </c>
      <c r="H1174" s="10">
        <f t="shared" si="1352"/>
        <v>0</v>
      </c>
      <c r="I1174" s="8">
        <v>94</v>
      </c>
      <c r="J1174" s="8">
        <v>0</v>
      </c>
      <c r="K1174" s="10">
        <f t="shared" si="1353"/>
        <v>21349</v>
      </c>
    </row>
    <row r="1175" spans="1:11" x14ac:dyDescent="0.25">
      <c r="A1175" s="6">
        <v>45062</v>
      </c>
      <c r="B1175" s="41">
        <f t="shared" ref="B1175" si="1354">A1175-1</f>
        <v>45061</v>
      </c>
      <c r="C1175" s="42" t="s">
        <v>6</v>
      </c>
      <c r="D1175" s="2">
        <f t="shared" ref="D1175" si="1355">D1174+E1175</f>
        <v>21444</v>
      </c>
      <c r="E1175" s="10">
        <v>0</v>
      </c>
      <c r="F1175" s="9">
        <f t="shared" ref="F1175" si="1356">SUM(E1169:E1175)/7</f>
        <v>0</v>
      </c>
      <c r="G1175" s="10">
        <f t="shared" ref="G1175" si="1357">(D1175-D1161)/39315*100000</f>
        <v>2.5435584382551188</v>
      </c>
      <c r="H1175" s="10">
        <f t="shared" ref="H1175" si="1358">(D1175-D1168)/39315*100000</f>
        <v>0</v>
      </c>
      <c r="I1175" s="8">
        <v>94</v>
      </c>
      <c r="J1175" s="8">
        <v>0</v>
      </c>
      <c r="K1175" s="10">
        <f t="shared" ref="K1175" si="1359">K1174+E1165-(I1175-I1174)</f>
        <v>21349</v>
      </c>
    </row>
    <row r="1176" spans="1:11" x14ac:dyDescent="0.25">
      <c r="A1176" s="6">
        <v>45063</v>
      </c>
      <c r="B1176" s="41">
        <f t="shared" ref="B1176" si="1360">A1176-1</f>
        <v>45062</v>
      </c>
      <c r="C1176" s="42" t="s">
        <v>6</v>
      </c>
      <c r="D1176" s="2">
        <f t="shared" ref="D1176" si="1361">D1175+E1176</f>
        <v>21444</v>
      </c>
      <c r="E1176" s="10">
        <v>0</v>
      </c>
      <c r="F1176" s="9">
        <f t="shared" ref="F1176" si="1362">SUM(E1170:E1176)/7</f>
        <v>0</v>
      </c>
      <c r="G1176" s="10">
        <f t="shared" ref="G1176" si="1363">(D1176-D1162)/39315*100000</f>
        <v>2.5435584382551188</v>
      </c>
      <c r="H1176" s="10">
        <f t="shared" ref="H1176" si="1364">(D1176-D1169)/39315*100000</f>
        <v>0</v>
      </c>
      <c r="I1176" s="8">
        <v>94</v>
      </c>
      <c r="J1176" s="8">
        <v>0</v>
      </c>
      <c r="K1176" s="10">
        <f t="shared" ref="K1176" si="1365">K1175+E1166-(I1176-I1175)</f>
        <v>21350</v>
      </c>
    </row>
    <row r="1177" spans="1:11" x14ac:dyDescent="0.25">
      <c r="A1177" s="6">
        <v>45064</v>
      </c>
      <c r="B1177" s="41">
        <f t="shared" ref="B1177:B1181" si="1366">A1177-1</f>
        <v>45063</v>
      </c>
      <c r="C1177" s="42" t="s">
        <v>6</v>
      </c>
      <c r="D1177" s="2">
        <f t="shared" ref="D1177:D1181" si="1367">D1176+E1177</f>
        <v>21444</v>
      </c>
      <c r="E1177" s="10">
        <v>0</v>
      </c>
      <c r="F1177" s="9">
        <f t="shared" ref="F1177:F1181" si="1368">SUM(E1171:E1177)/7</f>
        <v>0</v>
      </c>
      <c r="G1177" s="10">
        <f t="shared" ref="G1177:G1181" si="1369">(D1177-D1163)/39315*100000</f>
        <v>2.5435584382551188</v>
      </c>
      <c r="H1177" s="10">
        <f t="shared" ref="H1177:H1181" si="1370">(D1177-D1170)/39315*100000</f>
        <v>0</v>
      </c>
      <c r="I1177" s="8">
        <v>94</v>
      </c>
      <c r="J1177" s="8">
        <v>0</v>
      </c>
      <c r="K1177" s="10">
        <f t="shared" ref="K1177:K1181" si="1371">K1176+E1167-(I1177-I1176)</f>
        <v>21350</v>
      </c>
    </row>
    <row r="1178" spans="1:11" x14ac:dyDescent="0.25">
      <c r="A1178" s="6">
        <v>45065</v>
      </c>
      <c r="B1178" s="41">
        <f t="shared" si="1366"/>
        <v>45064</v>
      </c>
      <c r="C1178" s="42" t="s">
        <v>6</v>
      </c>
      <c r="D1178" s="2">
        <f t="shared" si="1367"/>
        <v>21444</v>
      </c>
      <c r="E1178" s="10">
        <v>0</v>
      </c>
      <c r="F1178" s="9">
        <f t="shared" si="1368"/>
        <v>0</v>
      </c>
      <c r="G1178" s="10">
        <f t="shared" si="1369"/>
        <v>2.5435584382551188</v>
      </c>
      <c r="H1178" s="10">
        <f t="shared" si="1370"/>
        <v>0</v>
      </c>
      <c r="I1178" s="8">
        <v>94</v>
      </c>
      <c r="J1178" s="8">
        <v>0</v>
      </c>
      <c r="K1178" s="10">
        <f t="shared" si="1371"/>
        <v>21350</v>
      </c>
    </row>
    <row r="1179" spans="1:11" x14ac:dyDescent="0.25">
      <c r="A1179" s="6">
        <v>45066</v>
      </c>
      <c r="B1179" s="41">
        <f t="shared" si="1366"/>
        <v>45065</v>
      </c>
      <c r="C1179" s="42" t="s">
        <v>6</v>
      </c>
      <c r="D1179" s="2">
        <f t="shared" si="1367"/>
        <v>21444</v>
      </c>
      <c r="E1179" s="10">
        <v>0</v>
      </c>
      <c r="F1179" s="9">
        <f t="shared" si="1368"/>
        <v>0</v>
      </c>
      <c r="G1179" s="10">
        <f t="shared" si="1369"/>
        <v>2.5435584382551188</v>
      </c>
      <c r="H1179" s="10">
        <f t="shared" si="1370"/>
        <v>0</v>
      </c>
      <c r="I1179" s="8">
        <v>94</v>
      </c>
      <c r="J1179" s="8">
        <v>0</v>
      </c>
      <c r="K1179" s="10">
        <f t="shared" si="1371"/>
        <v>21350</v>
      </c>
    </row>
    <row r="1180" spans="1:11" x14ac:dyDescent="0.25">
      <c r="A1180" s="6">
        <v>45067</v>
      </c>
      <c r="B1180" s="41">
        <f t="shared" si="1366"/>
        <v>45066</v>
      </c>
      <c r="C1180" s="42" t="s">
        <v>6</v>
      </c>
      <c r="D1180" s="2">
        <f t="shared" si="1367"/>
        <v>21445</v>
      </c>
      <c r="E1180" s="10">
        <v>1</v>
      </c>
      <c r="F1180" s="9">
        <f t="shared" si="1368"/>
        <v>0.14285714285714285</v>
      </c>
      <c r="G1180" s="10">
        <f t="shared" si="1369"/>
        <v>2.5435584382551188</v>
      </c>
      <c r="H1180" s="10">
        <f t="shared" si="1370"/>
        <v>2.5435584382551188</v>
      </c>
      <c r="I1180" s="8">
        <v>94</v>
      </c>
      <c r="J1180" s="8">
        <v>0</v>
      </c>
      <c r="K1180" s="10">
        <f t="shared" si="1371"/>
        <v>21350</v>
      </c>
    </row>
    <row r="1181" spans="1:11" x14ac:dyDescent="0.25">
      <c r="A1181" s="6">
        <v>45068</v>
      </c>
      <c r="B1181" s="41">
        <f t="shared" si="1366"/>
        <v>45067</v>
      </c>
      <c r="C1181" s="42" t="s">
        <v>6</v>
      </c>
      <c r="D1181" s="2">
        <f t="shared" si="1367"/>
        <v>21445</v>
      </c>
      <c r="E1181" s="10">
        <v>0</v>
      </c>
      <c r="F1181" s="9">
        <f t="shared" si="1368"/>
        <v>0.14285714285714285</v>
      </c>
      <c r="G1181" s="10">
        <f t="shared" si="1369"/>
        <v>2.5435584382551188</v>
      </c>
      <c r="H1181" s="10">
        <f t="shared" si="1370"/>
        <v>2.5435584382551188</v>
      </c>
      <c r="I1181" s="8">
        <v>94</v>
      </c>
      <c r="J1181" s="8">
        <v>1</v>
      </c>
      <c r="K1181" s="10">
        <f t="shared" si="1371"/>
        <v>21350</v>
      </c>
    </row>
    <row r="1182" spans="1:11" x14ac:dyDescent="0.25">
      <c r="A1182" s="6">
        <v>45069</v>
      </c>
      <c r="B1182" s="41">
        <f t="shared" ref="B1182" si="1372">A1182-1</f>
        <v>45068</v>
      </c>
      <c r="C1182" s="42" t="s">
        <v>6</v>
      </c>
      <c r="D1182" s="2">
        <f t="shared" ref="D1182" si="1373">D1181+E1182</f>
        <v>21445</v>
      </c>
      <c r="E1182" s="10">
        <v>0</v>
      </c>
      <c r="F1182" s="9">
        <f t="shared" ref="F1182" si="1374">SUM(E1176:E1182)/7</f>
        <v>0.14285714285714285</v>
      </c>
      <c r="G1182" s="10">
        <f t="shared" ref="G1182" si="1375">(D1182-D1168)/39315*100000</f>
        <v>2.5435584382551188</v>
      </c>
      <c r="H1182" s="10">
        <f t="shared" ref="H1182" si="1376">(D1182-D1175)/39315*100000</f>
        <v>2.5435584382551188</v>
      </c>
      <c r="I1182" s="8">
        <v>94</v>
      </c>
      <c r="J1182" s="8">
        <v>1</v>
      </c>
      <c r="K1182" s="10">
        <f t="shared" ref="K1182" si="1377">K1181+E1172-(I1182-I1181)</f>
        <v>21350</v>
      </c>
    </row>
    <row r="1183" spans="1:11" x14ac:dyDescent="0.25">
      <c r="A1183" s="6">
        <v>45070</v>
      </c>
      <c r="B1183" s="41">
        <f t="shared" ref="B1183" si="1378">A1183-1</f>
        <v>45069</v>
      </c>
      <c r="C1183" s="42" t="s">
        <v>6</v>
      </c>
      <c r="D1183" s="2">
        <f t="shared" ref="D1183" si="1379">D1182+E1183</f>
        <v>21445</v>
      </c>
      <c r="E1183" s="10">
        <v>0</v>
      </c>
      <c r="F1183" s="9">
        <f t="shared" ref="F1183" si="1380">SUM(E1177:E1183)/7</f>
        <v>0.14285714285714285</v>
      </c>
      <c r="G1183" s="10">
        <f t="shared" ref="G1183" si="1381">(D1183-D1169)/39315*100000</f>
        <v>2.5435584382551188</v>
      </c>
      <c r="H1183" s="10">
        <f t="shared" ref="H1183" si="1382">(D1183-D1176)/39315*100000</f>
        <v>2.5435584382551188</v>
      </c>
      <c r="I1183" s="8">
        <v>94</v>
      </c>
      <c r="J1183" s="8">
        <v>1</v>
      </c>
      <c r="K1183" s="10">
        <f t="shared" ref="K1183" si="1383">K1182+E1173-(I1183-I1182)</f>
        <v>21350</v>
      </c>
    </row>
    <row r="1184" spans="1:11" x14ac:dyDescent="0.25">
      <c r="A1184" s="6">
        <v>45071</v>
      </c>
      <c r="B1184" s="41">
        <f t="shared" ref="B1184" si="1384">A1184-1</f>
        <v>45070</v>
      </c>
      <c r="C1184" s="42" t="s">
        <v>6</v>
      </c>
      <c r="D1184" s="2">
        <f t="shared" ref="D1184" si="1385">D1183+E1184</f>
        <v>21446</v>
      </c>
      <c r="E1184" s="10">
        <v>1</v>
      </c>
      <c r="F1184" s="9">
        <f t="shared" ref="F1184" si="1386">SUM(E1178:E1184)/7</f>
        <v>0.2857142857142857</v>
      </c>
      <c r="G1184" s="10">
        <f t="shared" ref="G1184" si="1387">(D1184-D1170)/39315*100000</f>
        <v>5.0871168765102377</v>
      </c>
      <c r="H1184" s="10">
        <f t="shared" ref="H1184" si="1388">(D1184-D1177)/39315*100000</f>
        <v>5.0871168765102377</v>
      </c>
      <c r="I1184" s="8">
        <v>94</v>
      </c>
      <c r="J1184" s="8">
        <v>1</v>
      </c>
      <c r="K1184" s="10">
        <f t="shared" ref="K1184" si="1389">K1183+E1174-(I1184-I1183)</f>
        <v>21350</v>
      </c>
    </row>
    <row r="1185" spans="1:11" x14ac:dyDescent="0.25">
      <c r="A1185" s="6">
        <v>45072</v>
      </c>
      <c r="B1185" s="41">
        <f t="shared" ref="B1185" si="1390">A1185-1</f>
        <v>45071</v>
      </c>
      <c r="C1185" s="42" t="s">
        <v>6</v>
      </c>
      <c r="D1185" s="2">
        <f t="shared" ref="D1185" si="1391">D1184+E1185</f>
        <v>21446</v>
      </c>
      <c r="E1185" s="10">
        <v>0</v>
      </c>
      <c r="F1185" s="9">
        <f t="shared" ref="F1185" si="1392">SUM(E1179:E1185)/7</f>
        <v>0.2857142857142857</v>
      </c>
      <c r="G1185" s="10">
        <f t="shared" ref="G1185" si="1393">(D1185-D1171)/39315*100000</f>
        <v>5.0871168765102377</v>
      </c>
      <c r="H1185" s="10">
        <f t="shared" ref="H1185" si="1394">(D1185-D1178)/39315*100000</f>
        <v>5.0871168765102377</v>
      </c>
      <c r="I1185" s="8">
        <v>94</v>
      </c>
      <c r="J1185" s="8">
        <v>1</v>
      </c>
      <c r="K1185" s="10">
        <f t="shared" ref="K1185" si="1395">K1184+E1175-(I1185-I1184)</f>
        <v>21350</v>
      </c>
    </row>
    <row r="1186" spans="1:11" x14ac:dyDescent="0.25">
      <c r="A1186" s="6">
        <v>45073</v>
      </c>
      <c r="B1186" s="41">
        <f t="shared" ref="B1186:B1189" si="1396">A1186-1</f>
        <v>45072</v>
      </c>
      <c r="C1186" s="42" t="s">
        <v>6</v>
      </c>
      <c r="D1186" s="2">
        <f t="shared" ref="D1186:D1189" si="1397">D1185+E1186</f>
        <v>21446</v>
      </c>
      <c r="E1186" s="10">
        <v>0</v>
      </c>
      <c r="F1186" s="9">
        <f t="shared" ref="F1186:F1189" si="1398">SUM(E1180:E1186)/7</f>
        <v>0.2857142857142857</v>
      </c>
      <c r="G1186" s="10">
        <f t="shared" ref="G1186:G1189" si="1399">(D1186-D1172)/39315*100000</f>
        <v>5.0871168765102377</v>
      </c>
      <c r="H1186" s="10">
        <f t="shared" ref="H1186:H1189" si="1400">(D1186-D1179)/39315*100000</f>
        <v>5.0871168765102377</v>
      </c>
      <c r="I1186" s="8">
        <v>94</v>
      </c>
      <c r="J1186" s="8">
        <v>1</v>
      </c>
      <c r="K1186" s="10">
        <f t="shared" ref="K1186:K1189" si="1401">K1185+E1176-(I1186-I1185)</f>
        <v>21350</v>
      </c>
    </row>
    <row r="1187" spans="1:11" x14ac:dyDescent="0.25">
      <c r="A1187" s="6">
        <v>45074</v>
      </c>
      <c r="B1187" s="41">
        <f t="shared" si="1396"/>
        <v>45073</v>
      </c>
      <c r="C1187" s="42" t="s">
        <v>6</v>
      </c>
      <c r="D1187" s="2">
        <f t="shared" si="1397"/>
        <v>21446</v>
      </c>
      <c r="E1187" s="10">
        <v>0</v>
      </c>
      <c r="F1187" s="9">
        <f t="shared" si="1398"/>
        <v>0.14285714285714285</v>
      </c>
      <c r="G1187" s="10">
        <f t="shared" si="1399"/>
        <v>5.0871168765102377</v>
      </c>
      <c r="H1187" s="10">
        <f t="shared" si="1400"/>
        <v>2.5435584382551188</v>
      </c>
      <c r="I1187" s="8">
        <v>94</v>
      </c>
      <c r="J1187" s="8">
        <v>1</v>
      </c>
      <c r="K1187" s="10">
        <f t="shared" si="1401"/>
        <v>21350</v>
      </c>
    </row>
    <row r="1188" spans="1:11" x14ac:dyDescent="0.25">
      <c r="A1188" s="6">
        <v>45075</v>
      </c>
      <c r="B1188" s="41">
        <f t="shared" si="1396"/>
        <v>45074</v>
      </c>
      <c r="C1188" s="42" t="s">
        <v>6</v>
      </c>
      <c r="D1188" s="2">
        <f t="shared" si="1397"/>
        <v>21446</v>
      </c>
      <c r="E1188" s="10">
        <v>0</v>
      </c>
      <c r="F1188" s="9">
        <f t="shared" si="1398"/>
        <v>0.14285714285714285</v>
      </c>
      <c r="G1188" s="10">
        <f t="shared" si="1399"/>
        <v>5.0871168765102377</v>
      </c>
      <c r="H1188" s="10">
        <f t="shared" si="1400"/>
        <v>2.5435584382551188</v>
      </c>
      <c r="I1188" s="8">
        <v>94</v>
      </c>
      <c r="J1188" s="8">
        <v>0</v>
      </c>
      <c r="K1188" s="10">
        <f t="shared" si="1401"/>
        <v>21350</v>
      </c>
    </row>
    <row r="1189" spans="1:11" x14ac:dyDescent="0.25">
      <c r="A1189" s="6">
        <v>45076</v>
      </c>
      <c r="B1189" s="41">
        <f t="shared" si="1396"/>
        <v>45075</v>
      </c>
      <c r="C1189" s="42" t="s">
        <v>6</v>
      </c>
      <c r="D1189" s="2">
        <f t="shared" si="1397"/>
        <v>21446</v>
      </c>
      <c r="E1189" s="10">
        <v>0</v>
      </c>
      <c r="F1189" s="9">
        <f t="shared" si="1398"/>
        <v>0.14285714285714285</v>
      </c>
      <c r="G1189" s="10">
        <f t="shared" si="1399"/>
        <v>5.0871168765102377</v>
      </c>
      <c r="H1189" s="10">
        <f t="shared" si="1400"/>
        <v>2.5435584382551188</v>
      </c>
      <c r="I1189" s="8">
        <v>94</v>
      </c>
      <c r="J1189" s="8">
        <v>0</v>
      </c>
      <c r="K1189" s="10">
        <f t="shared" si="1401"/>
        <v>21350</v>
      </c>
    </row>
    <row r="1190" spans="1:11" x14ac:dyDescent="0.25">
      <c r="A1190" s="6">
        <v>45077</v>
      </c>
      <c r="B1190" s="41">
        <f t="shared" ref="B1190" si="1402">A1190-1</f>
        <v>45076</v>
      </c>
      <c r="C1190" s="42" t="s">
        <v>6</v>
      </c>
      <c r="D1190" s="2">
        <f t="shared" ref="D1190" si="1403">D1189+E1190</f>
        <v>21446</v>
      </c>
      <c r="E1190" s="10">
        <v>0</v>
      </c>
      <c r="F1190" s="9">
        <f t="shared" ref="F1190" si="1404">SUM(E1184:E1190)/7</f>
        <v>0.14285714285714285</v>
      </c>
      <c r="G1190" s="10">
        <f t="shared" ref="G1190" si="1405">(D1190-D1176)/39315*100000</f>
        <v>5.0871168765102377</v>
      </c>
      <c r="H1190" s="10">
        <f t="shared" ref="H1190" si="1406">(D1190-D1183)/39315*100000</f>
        <v>2.5435584382551188</v>
      </c>
      <c r="I1190" s="8">
        <v>94</v>
      </c>
      <c r="J1190" s="8">
        <v>0</v>
      </c>
      <c r="K1190" s="10">
        <f t="shared" ref="K1190" si="1407">K1189+E1180-(I1190-I1189)</f>
        <v>21351</v>
      </c>
    </row>
    <row r="1191" spans="1:11" x14ac:dyDescent="0.25">
      <c r="A1191" s="6">
        <v>45078</v>
      </c>
      <c r="B1191" s="41">
        <f t="shared" ref="B1191" si="1408">A1191-1</f>
        <v>45077</v>
      </c>
      <c r="C1191" s="42" t="s">
        <v>6</v>
      </c>
      <c r="D1191" s="2">
        <f t="shared" ref="D1191" si="1409">D1190+E1191</f>
        <v>21446</v>
      </c>
      <c r="E1191" s="10">
        <v>0</v>
      </c>
      <c r="F1191" s="9">
        <f t="shared" ref="F1191" si="1410">SUM(E1185:E1191)/7</f>
        <v>0</v>
      </c>
      <c r="G1191" s="10">
        <f t="shared" ref="G1191" si="1411">(D1191-D1177)/39315*100000</f>
        <v>5.0871168765102377</v>
      </c>
      <c r="H1191" s="10">
        <f t="shared" ref="H1191" si="1412">(D1191-D1184)/39315*100000</f>
        <v>0</v>
      </c>
      <c r="I1191" s="8">
        <v>94</v>
      </c>
      <c r="J1191" s="8">
        <v>0</v>
      </c>
      <c r="K1191" s="10">
        <f t="shared" ref="K1191" si="1413">K1190+E1181-(I1191-I1190)</f>
        <v>21351</v>
      </c>
    </row>
    <row r="1192" spans="1:11" x14ac:dyDescent="0.25">
      <c r="A1192" s="6">
        <v>45079</v>
      </c>
      <c r="B1192" s="41">
        <f t="shared" ref="B1192" si="1414">A1192-1</f>
        <v>45078</v>
      </c>
      <c r="C1192" s="42" t="s">
        <v>6</v>
      </c>
      <c r="D1192" s="2">
        <f t="shared" ref="D1192" si="1415">D1191+E1192</f>
        <v>21446</v>
      </c>
      <c r="E1192" s="10">
        <v>0</v>
      </c>
      <c r="F1192" s="9">
        <f t="shared" ref="F1192" si="1416">SUM(E1186:E1192)/7</f>
        <v>0</v>
      </c>
      <c r="G1192" s="10">
        <f t="shared" ref="G1192" si="1417">(D1192-D1178)/39315*100000</f>
        <v>5.0871168765102377</v>
      </c>
      <c r="H1192" s="10">
        <f t="shared" ref="H1192" si="1418">(D1192-D1185)/39315*100000</f>
        <v>0</v>
      </c>
      <c r="I1192" s="8">
        <v>94</v>
      </c>
      <c r="J1192" s="8">
        <v>0</v>
      </c>
      <c r="K1192" s="10">
        <f t="shared" ref="K1192" si="1419">K1191+E1182-(I1192-I1191)</f>
        <v>21351</v>
      </c>
    </row>
    <row r="1193" spans="1:11" x14ac:dyDescent="0.25">
      <c r="A1193" s="6">
        <v>45080</v>
      </c>
      <c r="B1193" s="41">
        <f t="shared" ref="B1193:B1195" si="1420">A1193-1</f>
        <v>45079</v>
      </c>
      <c r="C1193" s="42" t="s">
        <v>6</v>
      </c>
      <c r="D1193" s="2">
        <f t="shared" ref="D1193:D1195" si="1421">D1192+E1193</f>
        <v>21446</v>
      </c>
      <c r="E1193" s="10">
        <v>0</v>
      </c>
      <c r="F1193" s="9">
        <f t="shared" ref="F1193:F1195" si="1422">SUM(E1187:E1193)/7</f>
        <v>0</v>
      </c>
      <c r="G1193" s="10">
        <f t="shared" ref="G1193:G1195" si="1423">(D1193-D1179)/39315*100000</f>
        <v>5.0871168765102377</v>
      </c>
      <c r="H1193" s="10">
        <f t="shared" ref="H1193:H1195" si="1424">(D1193-D1186)/39315*100000</f>
        <v>0</v>
      </c>
      <c r="I1193" s="8">
        <v>94</v>
      </c>
      <c r="J1193" s="8">
        <v>0</v>
      </c>
      <c r="K1193" s="10">
        <f t="shared" ref="K1193:K1195" si="1425">K1192+E1183-(I1193-I1192)</f>
        <v>21351</v>
      </c>
    </row>
    <row r="1194" spans="1:11" x14ac:dyDescent="0.25">
      <c r="A1194" s="6">
        <v>45081</v>
      </c>
      <c r="B1194" s="41">
        <f t="shared" si="1420"/>
        <v>45080</v>
      </c>
      <c r="C1194" s="42" t="s">
        <v>6</v>
      </c>
      <c r="D1194" s="2">
        <f t="shared" si="1421"/>
        <v>21446</v>
      </c>
      <c r="E1194" s="10">
        <v>0</v>
      </c>
      <c r="F1194" s="9">
        <f t="shared" si="1422"/>
        <v>0</v>
      </c>
      <c r="G1194" s="10">
        <f t="shared" si="1423"/>
        <v>2.5435584382551188</v>
      </c>
      <c r="H1194" s="10">
        <f t="shared" si="1424"/>
        <v>0</v>
      </c>
      <c r="I1194" s="8">
        <v>94</v>
      </c>
      <c r="J1194" s="8">
        <v>0</v>
      </c>
      <c r="K1194" s="10">
        <f t="shared" si="1425"/>
        <v>21352</v>
      </c>
    </row>
    <row r="1195" spans="1:11" x14ac:dyDescent="0.25">
      <c r="A1195" s="6">
        <v>45082</v>
      </c>
      <c r="B1195" s="41">
        <f t="shared" si="1420"/>
        <v>45081</v>
      </c>
      <c r="C1195" s="42" t="s">
        <v>6</v>
      </c>
      <c r="D1195" s="2">
        <f t="shared" si="1421"/>
        <v>21446</v>
      </c>
      <c r="E1195" s="10">
        <v>0</v>
      </c>
      <c r="F1195" s="9">
        <f t="shared" si="1422"/>
        <v>0</v>
      </c>
      <c r="G1195" s="10">
        <f t="shared" si="1423"/>
        <v>2.5435584382551188</v>
      </c>
      <c r="H1195" s="10">
        <f t="shared" si="1424"/>
        <v>0</v>
      </c>
      <c r="I1195" s="8">
        <v>94</v>
      </c>
      <c r="J1195" s="8">
        <v>0</v>
      </c>
      <c r="K1195" s="10">
        <f t="shared" si="1425"/>
        <v>21352</v>
      </c>
    </row>
    <row r="1196" spans="1:11" x14ac:dyDescent="0.25">
      <c r="A1196" s="6">
        <v>45083</v>
      </c>
      <c r="B1196" s="41">
        <f t="shared" ref="B1196" si="1426">A1196-1</f>
        <v>45082</v>
      </c>
      <c r="C1196" s="42" t="s">
        <v>6</v>
      </c>
      <c r="D1196" s="2">
        <f t="shared" ref="D1196" si="1427">D1195+E1196</f>
        <v>21446</v>
      </c>
      <c r="E1196" s="10">
        <v>0</v>
      </c>
      <c r="F1196" s="9">
        <f t="shared" ref="F1196" si="1428">SUM(E1190:E1196)/7</f>
        <v>0</v>
      </c>
      <c r="G1196" s="10">
        <f t="shared" ref="G1196" si="1429">(D1196-D1182)/39315*100000</f>
        <v>2.5435584382551188</v>
      </c>
      <c r="H1196" s="10">
        <f t="shared" ref="H1196" si="1430">(D1196-D1189)/39315*100000</f>
        <v>0</v>
      </c>
      <c r="I1196" s="8">
        <v>94</v>
      </c>
      <c r="J1196" s="8">
        <v>0</v>
      </c>
      <c r="K1196" s="10">
        <f t="shared" ref="K1196" si="1431">K1195+E1186-(I1196-I1195)</f>
        <v>21352</v>
      </c>
    </row>
    <row r="1197" spans="1:11" x14ac:dyDescent="0.25">
      <c r="A1197" s="6">
        <v>45084</v>
      </c>
      <c r="B1197" s="41">
        <f t="shared" ref="B1197" si="1432">A1197-1</f>
        <v>45083</v>
      </c>
      <c r="C1197" s="42" t="s">
        <v>6</v>
      </c>
      <c r="D1197" s="2">
        <f t="shared" ref="D1197" si="1433">D1196+E1197</f>
        <v>21446</v>
      </c>
      <c r="E1197" s="10">
        <v>0</v>
      </c>
      <c r="F1197" s="9">
        <f t="shared" ref="F1197" si="1434">SUM(E1191:E1197)/7</f>
        <v>0</v>
      </c>
      <c r="G1197" s="10">
        <f t="shared" ref="G1197" si="1435">(D1197-D1183)/39315*100000</f>
        <v>2.5435584382551188</v>
      </c>
      <c r="H1197" s="10">
        <f t="shared" ref="H1197" si="1436">(D1197-D1190)/39315*100000</f>
        <v>0</v>
      </c>
      <c r="I1197" s="8">
        <v>94</v>
      </c>
      <c r="J1197" s="8">
        <v>0</v>
      </c>
      <c r="K1197" s="10">
        <f t="shared" ref="K1197" si="1437">K1196+E1187-(I1197-I1196)</f>
        <v>21352</v>
      </c>
    </row>
    <row r="1198" spans="1:11" x14ac:dyDescent="0.25">
      <c r="A1198" s="6">
        <v>45085</v>
      </c>
      <c r="B1198" s="41">
        <f t="shared" ref="B1198:B1202" si="1438">A1198-1</f>
        <v>45084</v>
      </c>
      <c r="C1198" s="42" t="s">
        <v>6</v>
      </c>
      <c r="D1198" s="2">
        <f t="shared" ref="D1198:D1202" si="1439">D1197+E1198</f>
        <v>21446</v>
      </c>
      <c r="E1198" s="10">
        <v>0</v>
      </c>
      <c r="F1198" s="9">
        <f t="shared" ref="F1198:F1202" si="1440">SUM(E1192:E1198)/7</f>
        <v>0</v>
      </c>
      <c r="G1198" s="10">
        <f t="shared" ref="G1198:G1202" si="1441">(D1198-D1184)/39315*100000</f>
        <v>0</v>
      </c>
      <c r="H1198" s="10">
        <f t="shared" ref="H1198:H1202" si="1442">(D1198-D1191)/39315*100000</f>
        <v>0</v>
      </c>
      <c r="I1198" s="8">
        <v>94</v>
      </c>
      <c r="J1198" s="8">
        <v>0</v>
      </c>
      <c r="K1198" s="10">
        <f t="shared" ref="K1198:K1202" si="1443">K1197+E1188-(I1198-I1197)</f>
        <v>21352</v>
      </c>
    </row>
    <row r="1199" spans="1:11" x14ac:dyDescent="0.25">
      <c r="A1199" s="6">
        <v>45086</v>
      </c>
      <c r="B1199" s="41">
        <f t="shared" si="1438"/>
        <v>45085</v>
      </c>
      <c r="C1199" s="42" t="s">
        <v>6</v>
      </c>
      <c r="D1199" s="2">
        <f t="shared" si="1439"/>
        <v>21446</v>
      </c>
      <c r="E1199" s="10">
        <v>0</v>
      </c>
      <c r="F1199" s="9">
        <f t="shared" si="1440"/>
        <v>0</v>
      </c>
      <c r="G1199" s="10">
        <f t="shared" si="1441"/>
        <v>0</v>
      </c>
      <c r="H1199" s="10">
        <f t="shared" si="1442"/>
        <v>0</v>
      </c>
      <c r="I1199" s="8">
        <v>94</v>
      </c>
      <c r="J1199" s="8">
        <v>0</v>
      </c>
      <c r="K1199" s="10">
        <f t="shared" si="1443"/>
        <v>21352</v>
      </c>
    </row>
    <row r="1200" spans="1:11" x14ac:dyDescent="0.25">
      <c r="A1200" s="6">
        <v>45087</v>
      </c>
      <c r="B1200" s="41">
        <f t="shared" si="1438"/>
        <v>45086</v>
      </c>
      <c r="C1200" s="42" t="s">
        <v>6</v>
      </c>
      <c r="D1200" s="2">
        <f t="shared" si="1439"/>
        <v>21446</v>
      </c>
      <c r="E1200" s="10">
        <v>0</v>
      </c>
      <c r="F1200" s="9">
        <f t="shared" si="1440"/>
        <v>0</v>
      </c>
      <c r="G1200" s="10">
        <f t="shared" si="1441"/>
        <v>0</v>
      </c>
      <c r="H1200" s="10">
        <f t="shared" si="1442"/>
        <v>0</v>
      </c>
      <c r="I1200" s="8">
        <v>94</v>
      </c>
      <c r="J1200" s="8">
        <v>0</v>
      </c>
      <c r="K1200" s="10">
        <f t="shared" si="1443"/>
        <v>21352</v>
      </c>
    </row>
    <row r="1201" spans="1:11" x14ac:dyDescent="0.25">
      <c r="A1201" s="6">
        <v>45088</v>
      </c>
      <c r="B1201" s="41">
        <f t="shared" si="1438"/>
        <v>45087</v>
      </c>
      <c r="C1201" s="42" t="s">
        <v>6</v>
      </c>
      <c r="D1201" s="2">
        <f t="shared" si="1439"/>
        <v>21446</v>
      </c>
      <c r="E1201" s="10">
        <v>0</v>
      </c>
      <c r="F1201" s="9">
        <f t="shared" si="1440"/>
        <v>0</v>
      </c>
      <c r="G1201" s="10">
        <f t="shared" si="1441"/>
        <v>0</v>
      </c>
      <c r="H1201" s="10">
        <f t="shared" si="1442"/>
        <v>0</v>
      </c>
      <c r="I1201" s="8">
        <v>94</v>
      </c>
      <c r="J1201" s="8">
        <v>0</v>
      </c>
      <c r="K1201" s="10">
        <f t="shared" si="1443"/>
        <v>21352</v>
      </c>
    </row>
    <row r="1202" spans="1:11" x14ac:dyDescent="0.25">
      <c r="A1202" s="6">
        <v>45089</v>
      </c>
      <c r="B1202" s="41">
        <f t="shared" si="1438"/>
        <v>45088</v>
      </c>
      <c r="C1202" s="42" t="s">
        <v>6</v>
      </c>
      <c r="D1202" s="2">
        <f t="shared" si="1439"/>
        <v>21446</v>
      </c>
      <c r="E1202" s="10">
        <v>0</v>
      </c>
      <c r="F1202" s="9">
        <f t="shared" si="1440"/>
        <v>0</v>
      </c>
      <c r="G1202" s="10">
        <f t="shared" si="1441"/>
        <v>0</v>
      </c>
      <c r="H1202" s="10">
        <f t="shared" si="1442"/>
        <v>0</v>
      </c>
      <c r="I1202" s="8">
        <v>94</v>
      </c>
      <c r="J1202" s="8">
        <v>0</v>
      </c>
      <c r="K1202" s="10">
        <f t="shared" si="1443"/>
        <v>21352</v>
      </c>
    </row>
    <row r="1203" spans="1:11" x14ac:dyDescent="0.25">
      <c r="A1203" s="6">
        <v>45090</v>
      </c>
      <c r="B1203" s="41">
        <f t="shared" ref="B1203" si="1444">A1203-1</f>
        <v>45089</v>
      </c>
      <c r="C1203" s="42" t="s">
        <v>6</v>
      </c>
      <c r="D1203" s="2">
        <f t="shared" ref="D1203" si="1445">D1202+E1203</f>
        <v>21446</v>
      </c>
      <c r="E1203" s="10">
        <v>0</v>
      </c>
      <c r="F1203" s="9">
        <f t="shared" ref="F1203" si="1446">SUM(E1197:E1203)/7</f>
        <v>0</v>
      </c>
      <c r="G1203" s="10">
        <f t="shared" ref="G1203" si="1447">(D1203-D1189)/39315*100000</f>
        <v>0</v>
      </c>
      <c r="H1203" s="10">
        <f t="shared" ref="H1203" si="1448">(D1203-D1196)/39315*100000</f>
        <v>0</v>
      </c>
      <c r="I1203" s="8">
        <v>94</v>
      </c>
      <c r="J1203" s="8">
        <v>0</v>
      </c>
      <c r="K1203" s="10">
        <f t="shared" ref="K1203" si="1449">K1202+E1193-(I1203-I1202)</f>
        <v>21352</v>
      </c>
    </row>
    <row r="1204" spans="1:11" x14ac:dyDescent="0.25">
      <c r="A1204" s="6">
        <v>45091</v>
      </c>
      <c r="B1204" s="41">
        <f t="shared" ref="B1204" si="1450">A1204-1</f>
        <v>45090</v>
      </c>
      <c r="C1204" s="42" t="s">
        <v>6</v>
      </c>
      <c r="D1204" s="2">
        <f t="shared" ref="D1204" si="1451">D1203+E1204</f>
        <v>21446</v>
      </c>
      <c r="E1204" s="10">
        <v>0</v>
      </c>
      <c r="F1204" s="9">
        <f t="shared" ref="F1204" si="1452">SUM(E1198:E1204)/7</f>
        <v>0</v>
      </c>
      <c r="G1204" s="10">
        <f t="shared" ref="G1204" si="1453">(D1204-D1190)/39315*100000</f>
        <v>0</v>
      </c>
      <c r="H1204" s="10">
        <f t="shared" ref="H1204" si="1454">(D1204-D1197)/39315*100000</f>
        <v>0</v>
      </c>
      <c r="I1204" s="8">
        <v>94</v>
      </c>
      <c r="J1204" s="8">
        <v>0</v>
      </c>
      <c r="K1204" s="10">
        <f t="shared" ref="K1204" si="1455">K1203+E1194-(I1204-I1203)</f>
        <v>21352</v>
      </c>
    </row>
    <row r="1205" spans="1:11" x14ac:dyDescent="0.25">
      <c r="A1205" s="6">
        <v>45092</v>
      </c>
      <c r="B1205" s="41">
        <f t="shared" ref="B1205" si="1456">A1205-1</f>
        <v>45091</v>
      </c>
      <c r="C1205" s="42" t="s">
        <v>6</v>
      </c>
      <c r="D1205" s="2">
        <f t="shared" ref="D1205" si="1457">D1204+E1205</f>
        <v>21446</v>
      </c>
      <c r="E1205" s="10">
        <v>0</v>
      </c>
      <c r="F1205" s="9">
        <f t="shared" ref="F1205" si="1458">SUM(E1199:E1205)/7</f>
        <v>0</v>
      </c>
      <c r="G1205" s="10">
        <f t="shared" ref="G1205" si="1459">(D1205-D1191)/39315*100000</f>
        <v>0</v>
      </c>
      <c r="H1205" s="10">
        <f t="shared" ref="H1205" si="1460">(D1205-D1198)/39315*100000</f>
        <v>0</v>
      </c>
      <c r="I1205" s="8">
        <v>94</v>
      </c>
      <c r="J1205" s="8">
        <v>0</v>
      </c>
      <c r="K1205" s="10">
        <f t="shared" ref="K1205" si="1461">K1204+E1195-(I1205-I1204)</f>
        <v>21352</v>
      </c>
    </row>
    <row r="1206" spans="1:11" x14ac:dyDescent="0.25">
      <c r="A1206" s="6">
        <v>45093</v>
      </c>
      <c r="B1206" s="41">
        <f t="shared" ref="B1206" si="1462">A1206-1</f>
        <v>45092</v>
      </c>
      <c r="C1206" s="42" t="s">
        <v>6</v>
      </c>
      <c r="D1206" s="2">
        <f t="shared" ref="D1206" si="1463">D1205+E1206</f>
        <v>21446</v>
      </c>
      <c r="E1206" s="10">
        <v>0</v>
      </c>
      <c r="F1206" s="9">
        <f t="shared" ref="F1206" si="1464">SUM(E1200:E1206)/7</f>
        <v>0</v>
      </c>
      <c r="G1206" s="10">
        <f t="shared" ref="G1206" si="1465">(D1206-D1192)/39315*100000</f>
        <v>0</v>
      </c>
      <c r="H1206" s="10">
        <f t="shared" ref="H1206" si="1466">(D1206-D1199)/39315*100000</f>
        <v>0</v>
      </c>
      <c r="I1206" s="8">
        <v>94</v>
      </c>
      <c r="J1206" s="8">
        <v>0</v>
      </c>
      <c r="K1206" s="10">
        <f t="shared" ref="K1206" si="1467">K1205+E1196-(I1206-I1205)</f>
        <v>21352</v>
      </c>
    </row>
    <row r="1207" spans="1:11" x14ac:dyDescent="0.25">
      <c r="A1207" s="6">
        <v>45094</v>
      </c>
      <c r="B1207" s="41">
        <f t="shared" ref="B1207:B1209" si="1468">A1207-1</f>
        <v>45093</v>
      </c>
      <c r="C1207" s="42" t="s">
        <v>6</v>
      </c>
      <c r="D1207" s="2">
        <f t="shared" ref="D1207:D1209" si="1469">D1206+E1207</f>
        <v>21446</v>
      </c>
      <c r="E1207" s="10">
        <v>0</v>
      </c>
      <c r="F1207" s="9">
        <f t="shared" ref="F1207:F1209" si="1470">SUM(E1201:E1207)/7</f>
        <v>0</v>
      </c>
      <c r="G1207" s="10">
        <f t="shared" ref="G1207:G1209" si="1471">(D1207-D1193)/39315*100000</f>
        <v>0</v>
      </c>
      <c r="H1207" s="10">
        <f t="shared" ref="H1207:H1209" si="1472">(D1207-D1200)/39315*100000</f>
        <v>0</v>
      </c>
      <c r="I1207" s="8">
        <v>94</v>
      </c>
      <c r="J1207" s="8">
        <v>0</v>
      </c>
      <c r="K1207" s="10">
        <f t="shared" ref="K1207:K1209" si="1473">K1206+E1197-(I1207-I1206)</f>
        <v>21352</v>
      </c>
    </row>
    <row r="1208" spans="1:11" x14ac:dyDescent="0.25">
      <c r="A1208" s="6">
        <v>45095</v>
      </c>
      <c r="B1208" s="41">
        <f t="shared" si="1468"/>
        <v>45094</v>
      </c>
      <c r="C1208" s="42" t="s">
        <v>6</v>
      </c>
      <c r="D1208" s="2">
        <f t="shared" si="1469"/>
        <v>21446</v>
      </c>
      <c r="E1208" s="10">
        <v>0</v>
      </c>
      <c r="F1208" s="9">
        <f t="shared" si="1470"/>
        <v>0</v>
      </c>
      <c r="G1208" s="10">
        <f t="shared" si="1471"/>
        <v>0</v>
      </c>
      <c r="H1208" s="10">
        <f t="shared" si="1472"/>
        <v>0</v>
      </c>
      <c r="I1208" s="8">
        <v>94</v>
      </c>
      <c r="J1208" s="8">
        <v>0</v>
      </c>
      <c r="K1208" s="10">
        <f t="shared" si="1473"/>
        <v>21352</v>
      </c>
    </row>
    <row r="1209" spans="1:11" x14ac:dyDescent="0.25">
      <c r="A1209" s="6">
        <v>45096</v>
      </c>
      <c r="B1209" s="41">
        <f t="shared" si="1468"/>
        <v>45095</v>
      </c>
      <c r="C1209" s="42" t="s">
        <v>6</v>
      </c>
      <c r="D1209" s="2">
        <f t="shared" si="1469"/>
        <v>21446</v>
      </c>
      <c r="E1209" s="10">
        <v>0</v>
      </c>
      <c r="F1209" s="9">
        <f t="shared" si="1470"/>
        <v>0</v>
      </c>
      <c r="G1209" s="10">
        <f t="shared" si="1471"/>
        <v>0</v>
      </c>
      <c r="H1209" s="10">
        <f t="shared" si="1472"/>
        <v>0</v>
      </c>
      <c r="I1209" s="8">
        <v>94</v>
      </c>
      <c r="J1209" s="8">
        <v>0</v>
      </c>
      <c r="K1209" s="10">
        <f t="shared" si="1473"/>
        <v>21352</v>
      </c>
    </row>
    <row r="1210" spans="1:11" x14ac:dyDescent="0.25">
      <c r="A1210" s="6">
        <v>45097</v>
      </c>
      <c r="B1210" s="41">
        <f t="shared" ref="B1210" si="1474">A1210-1</f>
        <v>45096</v>
      </c>
      <c r="C1210" s="42" t="s">
        <v>6</v>
      </c>
      <c r="D1210" s="2">
        <f t="shared" ref="D1210" si="1475">D1209+E1210</f>
        <v>21446</v>
      </c>
      <c r="E1210" s="10">
        <v>0</v>
      </c>
      <c r="F1210" s="9">
        <f t="shared" ref="F1210" si="1476">SUM(E1204:E1210)/7</f>
        <v>0</v>
      </c>
      <c r="G1210" s="10">
        <f t="shared" ref="G1210" si="1477">(D1210-D1196)/39315*100000</f>
        <v>0</v>
      </c>
      <c r="H1210" s="10">
        <f t="shared" ref="H1210" si="1478">(D1210-D1203)/39315*100000</f>
        <v>0</v>
      </c>
      <c r="I1210" s="8">
        <v>94</v>
      </c>
      <c r="J1210" s="8">
        <v>0</v>
      </c>
      <c r="K1210" s="10">
        <f t="shared" ref="K1210" si="1479">K1209+E1200-(I1210-I1209)</f>
        <v>21352</v>
      </c>
    </row>
    <row r="1211" spans="1:11" x14ac:dyDescent="0.25">
      <c r="A1211" s="6">
        <v>45098</v>
      </c>
      <c r="B1211" s="41">
        <f t="shared" ref="B1211" si="1480">A1211-1</f>
        <v>45097</v>
      </c>
      <c r="C1211" s="42" t="s">
        <v>6</v>
      </c>
      <c r="D1211" s="2">
        <f t="shared" ref="D1211" si="1481">D1210+E1211</f>
        <v>21446</v>
      </c>
      <c r="E1211" s="10">
        <v>0</v>
      </c>
      <c r="F1211" s="9">
        <f t="shared" ref="F1211" si="1482">SUM(E1205:E1211)/7</f>
        <v>0</v>
      </c>
      <c r="G1211" s="10">
        <f t="shared" ref="G1211" si="1483">(D1211-D1197)/39315*100000</f>
        <v>0</v>
      </c>
      <c r="H1211" s="10">
        <f t="shared" ref="H1211" si="1484">(D1211-D1204)/39315*100000</f>
        <v>0</v>
      </c>
      <c r="I1211" s="8">
        <v>94</v>
      </c>
      <c r="J1211" s="8">
        <v>0</v>
      </c>
      <c r="K1211" s="10">
        <f t="shared" ref="K1211" si="1485">K1210+E1201-(I1211-I1210)</f>
        <v>21352</v>
      </c>
    </row>
    <row r="1212" spans="1:11" x14ac:dyDescent="0.25">
      <c r="A1212" s="6">
        <v>45099</v>
      </c>
      <c r="B1212" s="41">
        <f t="shared" ref="B1212" si="1486">A1212-1</f>
        <v>45098</v>
      </c>
      <c r="C1212" s="42" t="s">
        <v>6</v>
      </c>
      <c r="D1212" s="2">
        <f t="shared" ref="D1212" si="1487">D1211+E1212</f>
        <v>21446</v>
      </c>
      <c r="E1212" s="10">
        <v>0</v>
      </c>
      <c r="F1212" s="9">
        <f t="shared" ref="F1212" si="1488">SUM(E1206:E1212)/7</f>
        <v>0</v>
      </c>
      <c r="G1212" s="10">
        <f t="shared" ref="G1212" si="1489">(D1212-D1198)/39315*100000</f>
        <v>0</v>
      </c>
      <c r="H1212" s="10">
        <f t="shared" ref="H1212" si="1490">(D1212-D1205)/39315*100000</f>
        <v>0</v>
      </c>
      <c r="I1212" s="8">
        <v>94</v>
      </c>
      <c r="J1212" s="8">
        <v>0</v>
      </c>
      <c r="K1212" s="10">
        <f t="shared" ref="K1212" si="1491">K1211+E1202-(I1212-I1211)</f>
        <v>21352</v>
      </c>
    </row>
    <row r="1213" spans="1:11" x14ac:dyDescent="0.25">
      <c r="A1213" s="6">
        <v>45100</v>
      </c>
      <c r="B1213" s="41">
        <f t="shared" ref="B1213" si="1492">A1213-1</f>
        <v>45099</v>
      </c>
      <c r="C1213" s="42" t="s">
        <v>6</v>
      </c>
      <c r="D1213" s="2">
        <f t="shared" ref="D1213" si="1493">D1212+E1213</f>
        <v>21446</v>
      </c>
      <c r="E1213" s="10">
        <v>0</v>
      </c>
      <c r="F1213" s="9">
        <f t="shared" ref="F1213" si="1494">SUM(E1207:E1213)/7</f>
        <v>0</v>
      </c>
      <c r="G1213" s="10">
        <f t="shared" ref="G1213" si="1495">(D1213-D1199)/39315*100000</f>
        <v>0</v>
      </c>
      <c r="H1213" s="10">
        <f t="shared" ref="H1213" si="1496">(D1213-D1206)/39315*100000</f>
        <v>0</v>
      </c>
      <c r="I1213" s="8">
        <v>94</v>
      </c>
      <c r="J1213" s="8">
        <v>0</v>
      </c>
      <c r="K1213" s="10">
        <f t="shared" ref="K1213" si="1497">K1212+E1203-(I1213-I1212)</f>
        <v>21352</v>
      </c>
    </row>
    <row r="1214" spans="1:11" x14ac:dyDescent="0.25">
      <c r="A1214" s="6">
        <v>45101</v>
      </c>
      <c r="B1214" s="41">
        <f t="shared" ref="B1214:B1216" si="1498">A1214-1</f>
        <v>45100</v>
      </c>
      <c r="C1214" s="42" t="s">
        <v>6</v>
      </c>
      <c r="D1214" s="2">
        <f t="shared" ref="D1214:D1216" si="1499">D1213+E1214</f>
        <v>21446</v>
      </c>
      <c r="E1214" s="10">
        <v>0</v>
      </c>
      <c r="F1214" s="9">
        <f t="shared" ref="F1214:F1216" si="1500">SUM(E1208:E1214)/7</f>
        <v>0</v>
      </c>
      <c r="G1214" s="10">
        <f t="shared" ref="G1214:G1216" si="1501">(D1214-D1200)/39315*100000</f>
        <v>0</v>
      </c>
      <c r="H1214" s="10">
        <f t="shared" ref="H1214:H1216" si="1502">(D1214-D1207)/39315*100000</f>
        <v>0</v>
      </c>
      <c r="I1214" s="8">
        <v>94</v>
      </c>
      <c r="J1214" s="8">
        <v>0</v>
      </c>
      <c r="K1214" s="10">
        <f t="shared" ref="K1214:K1216" si="1503">K1213+E1204-(I1214-I1213)</f>
        <v>21352</v>
      </c>
    </row>
    <row r="1215" spans="1:11" x14ac:dyDescent="0.25">
      <c r="A1215" s="6">
        <v>45102</v>
      </c>
      <c r="B1215" s="41">
        <f t="shared" si="1498"/>
        <v>45101</v>
      </c>
      <c r="C1215" s="42" t="s">
        <v>6</v>
      </c>
      <c r="D1215" s="2">
        <f t="shared" si="1499"/>
        <v>21446</v>
      </c>
      <c r="E1215" s="10">
        <v>0</v>
      </c>
      <c r="F1215" s="9">
        <f t="shared" si="1500"/>
        <v>0</v>
      </c>
      <c r="G1215" s="10">
        <f t="shared" si="1501"/>
        <v>0</v>
      </c>
      <c r="H1215" s="10">
        <f t="shared" si="1502"/>
        <v>0</v>
      </c>
      <c r="I1215" s="8">
        <v>94</v>
      </c>
      <c r="J1215" s="8">
        <v>0</v>
      </c>
      <c r="K1215" s="10">
        <f t="shared" si="1503"/>
        <v>21352</v>
      </c>
    </row>
    <row r="1216" spans="1:11" x14ac:dyDescent="0.25">
      <c r="A1216" s="6">
        <v>45103</v>
      </c>
      <c r="B1216" s="41">
        <f t="shared" si="1498"/>
        <v>45102</v>
      </c>
      <c r="C1216" s="42" t="s">
        <v>6</v>
      </c>
      <c r="D1216" s="2">
        <f t="shared" si="1499"/>
        <v>21446</v>
      </c>
      <c r="E1216" s="10">
        <v>0</v>
      </c>
      <c r="F1216" s="9">
        <f t="shared" si="1500"/>
        <v>0</v>
      </c>
      <c r="G1216" s="10">
        <f t="shared" si="1501"/>
        <v>0</v>
      </c>
      <c r="H1216" s="10">
        <f t="shared" si="1502"/>
        <v>0</v>
      </c>
      <c r="I1216" s="8">
        <v>94</v>
      </c>
      <c r="J1216" s="8">
        <v>0</v>
      </c>
      <c r="K1216" s="10">
        <f t="shared" si="1503"/>
        <v>21352</v>
      </c>
    </row>
    <row r="1217" spans="1:11" x14ac:dyDescent="0.25">
      <c r="A1217" s="6">
        <v>45104</v>
      </c>
      <c r="B1217" s="41">
        <f t="shared" ref="B1217" si="1504">A1217-1</f>
        <v>45103</v>
      </c>
      <c r="C1217" s="42" t="s">
        <v>6</v>
      </c>
      <c r="D1217" s="2">
        <f t="shared" ref="D1217" si="1505">D1216+E1217</f>
        <v>21446</v>
      </c>
      <c r="E1217" s="10">
        <v>0</v>
      </c>
      <c r="F1217" s="9">
        <f t="shared" ref="F1217" si="1506">SUM(E1211:E1217)/7</f>
        <v>0</v>
      </c>
      <c r="G1217" s="10">
        <f t="shared" ref="G1217" si="1507">(D1217-D1203)/39315*100000</f>
        <v>0</v>
      </c>
      <c r="H1217" s="10">
        <f t="shared" ref="H1217" si="1508">(D1217-D1210)/39315*100000</f>
        <v>0</v>
      </c>
      <c r="I1217" s="8">
        <v>94</v>
      </c>
      <c r="J1217" s="8">
        <v>0</v>
      </c>
      <c r="K1217" s="10">
        <f t="shared" ref="K1217" si="1509">K1216+E1207-(I1217-I1216)</f>
        <v>21352</v>
      </c>
    </row>
    <row r="1218" spans="1:11" x14ac:dyDescent="0.25">
      <c r="A1218" s="6">
        <v>45105</v>
      </c>
      <c r="B1218" s="41">
        <f t="shared" ref="B1218" si="1510">A1218-1</f>
        <v>45104</v>
      </c>
      <c r="C1218" s="42" t="s">
        <v>6</v>
      </c>
      <c r="D1218" s="2">
        <f t="shared" ref="D1218" si="1511">D1217+E1218</f>
        <v>21446</v>
      </c>
      <c r="E1218" s="10">
        <v>0</v>
      </c>
      <c r="F1218" s="9">
        <f t="shared" ref="F1218" si="1512">SUM(E1212:E1218)/7</f>
        <v>0</v>
      </c>
      <c r="G1218" s="10">
        <f t="shared" ref="G1218" si="1513">(D1218-D1204)/39315*100000</f>
        <v>0</v>
      </c>
      <c r="H1218" s="10">
        <f t="shared" ref="H1218" si="1514">(D1218-D1211)/39315*100000</f>
        <v>0</v>
      </c>
      <c r="I1218" s="8">
        <v>94</v>
      </c>
      <c r="J1218" s="8">
        <v>0</v>
      </c>
      <c r="K1218" s="10">
        <f t="shared" ref="K1218" si="1515">K1217+E1208-(I1218-I1217)</f>
        <v>21352</v>
      </c>
    </row>
    <row r="1219" spans="1:11" x14ac:dyDescent="0.25">
      <c r="A1219" s="6">
        <v>45106</v>
      </c>
      <c r="B1219" s="41">
        <f t="shared" ref="B1219" si="1516">A1219-1</f>
        <v>45105</v>
      </c>
      <c r="C1219" s="42" t="s">
        <v>6</v>
      </c>
      <c r="D1219" s="2">
        <f t="shared" ref="D1219" si="1517">D1218+E1219</f>
        <v>21446</v>
      </c>
      <c r="E1219" s="10">
        <v>0</v>
      </c>
      <c r="F1219" s="9">
        <f t="shared" ref="F1219" si="1518">SUM(E1213:E1219)/7</f>
        <v>0</v>
      </c>
      <c r="G1219" s="10">
        <f t="shared" ref="G1219" si="1519">(D1219-D1205)/39315*100000</f>
        <v>0</v>
      </c>
      <c r="H1219" s="10">
        <f t="shared" ref="H1219" si="1520">(D1219-D1212)/39315*100000</f>
        <v>0</v>
      </c>
      <c r="I1219" s="8">
        <v>94</v>
      </c>
      <c r="J1219" s="8">
        <v>0</v>
      </c>
      <c r="K1219" s="10">
        <f t="shared" ref="K1219" si="1521">K1218+E1209-(I1219-I1218)</f>
        <v>21352</v>
      </c>
    </row>
    <row r="1220" spans="1:11" x14ac:dyDescent="0.25">
      <c r="A1220" s="6">
        <v>45107</v>
      </c>
      <c r="B1220" s="41">
        <f t="shared" ref="B1220" si="1522">A1220-1</f>
        <v>45106</v>
      </c>
      <c r="C1220" s="42" t="s">
        <v>6</v>
      </c>
      <c r="D1220" s="2">
        <f t="shared" ref="D1220" si="1523">D1219+E1220</f>
        <v>21446</v>
      </c>
      <c r="E1220" s="10">
        <v>0</v>
      </c>
      <c r="F1220" s="9">
        <f t="shared" ref="F1220" si="1524">SUM(E1214:E1220)/7</f>
        <v>0</v>
      </c>
      <c r="G1220" s="10">
        <f t="shared" ref="G1220" si="1525">(D1220-D1206)/39315*100000</f>
        <v>0</v>
      </c>
      <c r="H1220" s="10">
        <f t="shared" ref="H1220" si="1526">(D1220-D1213)/39315*100000</f>
        <v>0</v>
      </c>
      <c r="I1220" s="8">
        <v>94</v>
      </c>
      <c r="J1220" s="8">
        <v>0</v>
      </c>
      <c r="K1220" s="10">
        <f t="shared" ref="K1220" si="1527">K1219+E1210-(I1220-I1219)</f>
        <v>21352</v>
      </c>
    </row>
    <row r="1221" spans="1:11" x14ac:dyDescent="0.25">
      <c r="A1221" s="6">
        <v>45108</v>
      </c>
      <c r="B1221" s="41">
        <f t="shared" ref="B1221:B1223" si="1528">A1221-1</f>
        <v>45107</v>
      </c>
      <c r="C1221" s="42" t="s">
        <v>6</v>
      </c>
      <c r="D1221" s="2">
        <f t="shared" ref="D1221:D1223" si="1529">D1220+E1221</f>
        <v>21446</v>
      </c>
      <c r="E1221" s="10">
        <v>0</v>
      </c>
      <c r="F1221" s="9">
        <f t="shared" ref="F1221:F1223" si="1530">SUM(E1215:E1221)/7</f>
        <v>0</v>
      </c>
      <c r="G1221" s="10">
        <f t="shared" ref="G1221:G1223" si="1531">(D1221-D1207)/39315*100000</f>
        <v>0</v>
      </c>
      <c r="H1221" s="10">
        <f t="shared" ref="H1221:H1223" si="1532">(D1221-D1214)/39315*100000</f>
        <v>0</v>
      </c>
      <c r="I1221" s="8">
        <v>94</v>
      </c>
      <c r="J1221" s="8">
        <v>0</v>
      </c>
      <c r="K1221" s="10">
        <f t="shared" ref="K1221:K1223" si="1533">K1220+E1211-(I1221-I1220)</f>
        <v>21352</v>
      </c>
    </row>
    <row r="1222" spans="1:11" x14ac:dyDescent="0.25">
      <c r="A1222" s="6">
        <v>45109</v>
      </c>
      <c r="B1222" s="41">
        <f t="shared" si="1528"/>
        <v>45108</v>
      </c>
      <c r="C1222" s="42" t="s">
        <v>6</v>
      </c>
      <c r="D1222" s="2">
        <f t="shared" si="1529"/>
        <v>21446</v>
      </c>
      <c r="E1222" s="10">
        <v>0</v>
      </c>
      <c r="F1222" s="9">
        <f t="shared" si="1530"/>
        <v>0</v>
      </c>
      <c r="G1222" s="10">
        <f t="shared" si="1531"/>
        <v>0</v>
      </c>
      <c r="H1222" s="10">
        <f t="shared" si="1532"/>
        <v>0</v>
      </c>
      <c r="I1222" s="8">
        <v>94</v>
      </c>
      <c r="J1222" s="8">
        <v>0</v>
      </c>
      <c r="K1222" s="10">
        <f t="shared" si="1533"/>
        <v>21352</v>
      </c>
    </row>
    <row r="1223" spans="1:11" x14ac:dyDescent="0.25">
      <c r="A1223" s="6">
        <v>45110</v>
      </c>
      <c r="B1223" s="41">
        <f t="shared" si="1528"/>
        <v>45109</v>
      </c>
      <c r="C1223" s="42" t="s">
        <v>6</v>
      </c>
      <c r="D1223" s="2">
        <f t="shared" si="1529"/>
        <v>21446</v>
      </c>
      <c r="E1223" s="10">
        <v>0</v>
      </c>
      <c r="F1223" s="9">
        <f t="shared" si="1530"/>
        <v>0</v>
      </c>
      <c r="G1223" s="10">
        <f t="shared" si="1531"/>
        <v>0</v>
      </c>
      <c r="H1223" s="10">
        <f t="shared" si="1532"/>
        <v>0</v>
      </c>
      <c r="I1223" s="8">
        <v>94</v>
      </c>
      <c r="J1223" s="8">
        <v>0</v>
      </c>
      <c r="K1223" s="10">
        <f t="shared" si="1533"/>
        <v>21352</v>
      </c>
    </row>
    <row r="1224" spans="1:11" x14ac:dyDescent="0.25">
      <c r="A1224" s="6">
        <v>45111</v>
      </c>
      <c r="B1224" s="41">
        <f t="shared" ref="B1224" si="1534">A1224-1</f>
        <v>45110</v>
      </c>
      <c r="C1224" s="42" t="s">
        <v>6</v>
      </c>
      <c r="D1224" s="2">
        <f t="shared" ref="D1224" si="1535">D1223+E1224</f>
        <v>21446</v>
      </c>
      <c r="E1224" s="10">
        <v>0</v>
      </c>
      <c r="F1224" s="9">
        <f t="shared" ref="F1224" si="1536">SUM(E1218:E1224)/7</f>
        <v>0</v>
      </c>
      <c r="G1224" s="10">
        <f t="shared" ref="G1224" si="1537">(D1224-D1210)/39315*100000</f>
        <v>0</v>
      </c>
      <c r="H1224" s="10">
        <f t="shared" ref="H1224" si="1538">(D1224-D1217)/39315*100000</f>
        <v>0</v>
      </c>
      <c r="I1224" s="8">
        <v>94</v>
      </c>
      <c r="J1224" s="8">
        <v>0</v>
      </c>
      <c r="K1224" s="10">
        <f t="shared" ref="K1224" si="1539">K1223+E1214-(I1224-I1223)</f>
        <v>21352</v>
      </c>
    </row>
    <row r="1225" spans="1:11" x14ac:dyDescent="0.25">
      <c r="A1225" s="6">
        <v>45112</v>
      </c>
      <c r="B1225" s="41">
        <f t="shared" ref="B1225" si="1540">A1225-1</f>
        <v>45111</v>
      </c>
      <c r="C1225" s="42" t="s">
        <v>6</v>
      </c>
      <c r="D1225" s="2">
        <f t="shared" ref="D1225" si="1541">D1224+E1225</f>
        <v>21446</v>
      </c>
      <c r="E1225" s="10">
        <v>0</v>
      </c>
      <c r="F1225" s="9">
        <f t="shared" ref="F1225" si="1542">SUM(E1219:E1225)/7</f>
        <v>0</v>
      </c>
      <c r="G1225" s="10">
        <f t="shared" ref="G1225" si="1543">(D1225-D1211)/39315*100000</f>
        <v>0</v>
      </c>
      <c r="H1225" s="10">
        <f t="shared" ref="H1225" si="1544">(D1225-D1218)/39315*100000</f>
        <v>0</v>
      </c>
      <c r="I1225" s="8">
        <v>94</v>
      </c>
      <c r="J1225" s="8">
        <v>0</v>
      </c>
      <c r="K1225" s="10">
        <f t="shared" ref="K1225" si="1545">K1224+E1215-(I1225-I1224)</f>
        <v>21352</v>
      </c>
    </row>
    <row r="1226" spans="1:11" x14ac:dyDescent="0.25">
      <c r="A1226" s="6">
        <v>45113</v>
      </c>
      <c r="B1226" s="41">
        <f t="shared" ref="B1226" si="1546">A1226-1</f>
        <v>45112</v>
      </c>
      <c r="C1226" s="42" t="s">
        <v>6</v>
      </c>
      <c r="D1226" s="2">
        <f t="shared" ref="D1226" si="1547">D1225+E1226</f>
        <v>21446</v>
      </c>
      <c r="E1226" s="10">
        <v>0</v>
      </c>
      <c r="F1226" s="9">
        <f t="shared" ref="F1226" si="1548">SUM(E1220:E1226)/7</f>
        <v>0</v>
      </c>
      <c r="G1226" s="10">
        <f t="shared" ref="G1226" si="1549">(D1226-D1212)/39315*100000</f>
        <v>0</v>
      </c>
      <c r="H1226" s="10">
        <f t="shared" ref="H1226" si="1550">(D1226-D1219)/39315*100000</f>
        <v>0</v>
      </c>
      <c r="I1226" s="8">
        <v>94</v>
      </c>
      <c r="J1226" s="8">
        <v>0</v>
      </c>
      <c r="K1226" s="10">
        <f t="shared" ref="K1226" si="1551">K1225+E1216-(I1226-I1225)</f>
        <v>21352</v>
      </c>
    </row>
    <row r="1227" spans="1:11" x14ac:dyDescent="0.25">
      <c r="A1227" s="6">
        <v>45114</v>
      </c>
      <c r="B1227" s="41">
        <f t="shared" ref="B1227" si="1552">A1227-1</f>
        <v>45113</v>
      </c>
      <c r="C1227" s="42" t="s">
        <v>6</v>
      </c>
      <c r="D1227" s="2">
        <f t="shared" ref="D1227" si="1553">D1226+E1227</f>
        <v>21446</v>
      </c>
      <c r="E1227" s="10">
        <v>0</v>
      </c>
      <c r="F1227" s="9">
        <f t="shared" ref="F1227" si="1554">SUM(E1221:E1227)/7</f>
        <v>0</v>
      </c>
      <c r="G1227" s="10">
        <f t="shared" ref="G1227" si="1555">(D1227-D1213)/39315*100000</f>
        <v>0</v>
      </c>
      <c r="H1227" s="10">
        <f t="shared" ref="H1227" si="1556">(D1227-D1220)/39315*100000</f>
        <v>0</v>
      </c>
      <c r="I1227" s="8">
        <v>94</v>
      </c>
      <c r="J1227" s="8">
        <v>0</v>
      </c>
      <c r="K1227" s="10">
        <f t="shared" ref="K1227" si="1557">K1226+E1217-(I1227-I1226)</f>
        <v>21352</v>
      </c>
    </row>
    <row r="1228" spans="1:11" x14ac:dyDescent="0.25">
      <c r="A1228" s="48" t="s">
        <v>35</v>
      </c>
    </row>
  </sheetData>
  <mergeCells count="1">
    <mergeCell ref="A2:K2"/>
  </mergeCells>
  <pageMargins left="0.7" right="0.7" top="0.78740157499999996" bottom="0.78740157499999996" header="0.3" footer="0.3"/>
  <pageSetup paperSize="9" orientation="portrait" r:id="rId1"/>
  <ignoredErrors>
    <ignoredError sqref="F772" formulaRange="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Situationsbericht</vt:lpstr>
    </vt:vector>
  </TitlesOfParts>
  <Company>LLV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Mödlagl Eva Maria</dc:creator>
  <cp:lastModifiedBy>Lutterschmidt Stefanie</cp:lastModifiedBy>
  <dcterms:created xsi:type="dcterms:W3CDTF">2022-03-31T06:24:17Z</dcterms:created>
  <dcterms:modified xsi:type="dcterms:W3CDTF">2023-07-07T05:32:01Z</dcterms:modified>
</cp:coreProperties>
</file>